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r\Dropbox\Kingfishers Bridge Recording\2021 bird recording\3 March\"/>
    </mc:Choice>
  </mc:AlternateContent>
  <xr:revisionPtr revIDLastSave="0" documentId="13_ncr:1_{EE49AE04-5D76-49E3-94B2-EFA2BB82EC22}" xr6:coauthVersionLast="46" xr6:coauthVersionMax="46" xr10:uidLastSave="{00000000-0000-0000-0000-000000000000}"/>
  <bookViews>
    <workbookView xWindow="28680" yWindow="-120" windowWidth="29040" windowHeight="158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F3" authorId="0" shapeId="0" xr:uid="{2BA99A1A-6A9F-41E0-8B6E-78F4DD2D31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" authorId="0" shapeId="0" xr:uid="{4BE13562-5C85-4F21-8D52-5409345173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13" authorId="0" shapeId="0" xr:uid="{A864F87D-AF71-499D-9BA2-0C541EF9CD4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with White-fronts</t>
        </r>
      </text>
    </comment>
    <comment ref="G15" authorId="0" shapeId="0" xr:uid="{5F406349-CE3C-47AC-9B87-F40712409E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5 imm.
At dawn roost, then flew north, returning to lake by late morning</t>
        </r>
      </text>
    </comment>
    <comment ref="G17" authorId="0" shapeId="0" xr:uid="{825C83B5-3859-4E46-9436-A31C2970740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immatures at dawn</t>
        </r>
      </text>
    </comment>
    <comment ref="G19" authorId="0" shapeId="0" xr:uid="{A575FBFC-59E2-4CE2-BD8A-3D4B3650E64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H20" authorId="0" shapeId="0" xr:uid="{65A8AC45-1289-4235-8D07-D719B9679A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+ 5 small young, first seen 5.3</t>
        </r>
      </text>
    </comment>
    <comment ref="G32" authorId="0" shapeId="0" xr:uid="{4C77AA6B-ECA9-42F8-9E41-BDDB0A205D6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3m, 5fem</t>
        </r>
      </text>
    </comment>
    <comment ref="G39" authorId="0" shapeId="0" xr:uid="{590061BD-6A8C-4236-BB4D-4FF4373152C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pair in drainage ditch to north</t>
        </r>
      </text>
    </comment>
    <comment ref="G49" authorId="0" shapeId="0" xr:uid="{BC497D35-A03D-4D1D-8556-D1954295460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71" authorId="0" shapeId="0" xr:uid="{FD4B6BA3-83D6-4FEE-9B23-831E986026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8 am - pair flying low south across wader meadows from reedbed (did they roost here?)
8.30am- same pair feeding on confused flood
9.15- pair in compt 1 of reedbed, then flew south</t>
        </r>
      </text>
    </comment>
    <comment ref="F81" authorId="0" shapeId="0" xr:uid="{D768DD52-DDAF-4227-B27A-E576C5A68F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compt 5</t>
        </r>
      </text>
    </comment>
    <comment ref="F121" authorId="0" shapeId="0" xr:uid="{C0C9837F-9A33-4E27-B87C-132253C9EC9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7" authorId="0" shapeId="0" xr:uid="{95884CCA-6E63-4F89-B5F5-3AFA6B7300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drainage ditch to north</t>
        </r>
      </text>
    </comment>
    <comment ref="G146" authorId="0" shapeId="0" xr:uid="{4A178FD1-37A6-413A-97E8-79A1327745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J205" authorId="0" shapeId="0" xr:uid="{FBA4565A-172A-4292-84C3-4EB02FC4DCD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B207" authorId="0" shapeId="0" xr:uid="{79A0A748-B6A0-423D-B587-4ACD612305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over dimmocks cote quarry, inc sky dancing male</t>
        </r>
      </text>
    </comment>
    <comment ref="F207" authorId="0" shapeId="0" xr:uid="{F1E76308-9EED-4189-8A48-45E652777DF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female, inc red wing tagged bird</t>
        </r>
      </text>
    </comment>
    <comment ref="C229" authorId="0" shapeId="0" xr:uid="{8B0742DA-01C9-4628-B517-DE5F322E6A3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F229" authorId="0" shapeId="0" xr:uid="{CC99BC59-A9B1-4022-8304-F1D7A148CF6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31" authorId="0" shapeId="0" xr:uid="{AF7EFB91-8F3B-4953-AB56-E5A32FE65A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river way</t>
        </r>
      </text>
    </comment>
    <comment ref="K231" authorId="0" shapeId="0" xr:uid="{12A59C75-9AE5-4785-B2DC-6EE6836296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males, territorial dispute</t>
        </r>
      </text>
    </comment>
    <comment ref="C257" authorId="0" shapeId="0" xr:uid="{3E71C034-98DB-4D64-8F68-BB2949B1107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7" authorId="0" shapeId="0" xr:uid="{46B6B76A-F6C3-4D15-923C-3C7B0904F4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G257" authorId="0" shapeId="0" xr:uid="{6A10D079-A5E7-4ED9-90A3-B48FD45DF2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57" authorId="0" shapeId="0" xr:uid="{856BA8A9-D877-445B-974A-B59700D5B75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58" authorId="0" shapeId="0" xr:uid="{E9B66378-FB74-4367-B2C2-1A86F05C06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69" authorId="0" shapeId="0" xr:uid="{6407023E-E092-4EDA-86B2-FD3579EAD1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9" authorId="0" shapeId="0" xr:uid="{104785B6-FF49-482E-BBC8-9B5C6B1573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M269" authorId="0" shapeId="0" xr:uid="{1424D9C4-BCF3-426C-AC24-CBF918733F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0" authorId="0" shapeId="0" xr:uid="{5C98FDED-94DF-4AB0-B759-6ED07DF2C68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K270" authorId="0" shapeId="0" xr:uid="{625F75C6-0D5F-41AE-8A4C-6432DCB4A04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top meadow hedge</t>
        </r>
      </text>
    </comment>
    <comment ref="E298" authorId="0" shapeId="0" xr:uid="{68070837-4470-47D3-95DF-D9A56969718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299" authorId="0" shapeId="0" xr:uid="{8971CD12-30C8-4B98-AE35-C1A23FE65A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99" authorId="0" shapeId="0" xr:uid="{5CEBA7A1-E0C5-4043-BB72-7097890EB7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9" authorId="0" shapeId="0" xr:uid="{82BD0CC4-E89B-4B7D-BB90-30808AA6C43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F299" authorId="0" shapeId="0" xr:uid="{CC9EC080-0EB7-4F96-AFF9-51D703CA73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5F35DA6B-834D-4CA1-80DD-98FBF3F515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9" authorId="0" shapeId="0" xr:uid="{FD344981-4750-40D2-AFA4-29FCA9154D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8A9B4491-8F18-42F2-A23E-D4301FBE15A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99" authorId="0" shapeId="0" xr:uid="{CB833572-1D64-49E4-B382-9188D09703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9" authorId="0" shapeId="0" xr:uid="{970332AA-EEB6-4DBD-98F4-E8C99DCD3CC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6CAFDC1E-23CD-46A7-BD8F-17439656AD1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</t>
        </r>
      </text>
    </comment>
    <comment ref="J311" authorId="0" shapeId="0" xr:uid="{76657CF4-15D4-4C11-A611-6E5DF6AAF96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ED89EE6B-50ED-4D5B-9772-83F7A405DD2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3" authorId="0" shapeId="0" xr:uid="{2DDFD95E-5400-41B7-B1DA-11693D361C6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13" authorId="0" shapeId="0" xr:uid="{9D6F970E-56EB-4589-9A34-A1E2796ADA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singing, NB/1 singing EB</t>
        </r>
      </text>
    </comment>
    <comment ref="F313" authorId="0" shapeId="0" xr:uid="{3429A9CC-6ACD-438E-9D86-CCB767CEAE9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singing,NB</t>
        </r>
      </text>
    </comment>
    <comment ref="G313" authorId="0" shapeId="0" xr:uid="{07465C0F-00F9-4BAC-95AE-B2E686F20B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RW,NB</t>
        </r>
      </text>
    </comment>
    <comment ref="J313" authorId="0" shapeId="0" xr:uid="{AC78E071-73B0-485B-8922-CC2611035F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28" authorId="0" shapeId="0" xr:uid="{8C812119-C0DA-4E6B-A473-284333B5D9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shaws drove</t>
        </r>
      </text>
    </comment>
    <comment ref="C331" authorId="0" shapeId="0" xr:uid="{770482B9-706F-4263-9017-A5EF2C316E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1" authorId="0" shapeId="0" xr:uid="{6E098D8C-C6E5-4274-86E6-120A7051E6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1" authorId="0" shapeId="0" xr:uid="{C476CF6F-B068-41D0-B71E-62E078140F3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singing,NB</t>
        </r>
      </text>
    </comment>
    <comment ref="H331" authorId="0" shapeId="0" xr:uid="{233E2223-D755-4463-8829-617EC99A5B0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6" authorId="0" shapeId="0" xr:uid="{ADFF79F8-D498-4883-9068-334C17765C8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C345" authorId="0" shapeId="0" xr:uid="{69171DD8-F7EE-41A3-8CCD-4A58BABA8D7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5" authorId="0" shapeId="0" xr:uid="{ECED51B0-B2E8-4927-A815-7E78B8DC31C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5" authorId="0" shapeId="0" xr:uid="{5CE9EF9D-8FC4-4FEA-98E2-72AE868AFF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45" authorId="0" shapeId="0" xr:uid="{BF02E416-8E9E-4D5F-8A6B-8F85C0F05A3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J345" authorId="0" shapeId="0" xr:uid="{7B52F238-F7F4-431B-8309-303050D6CF8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52" authorId="0" shapeId="0" xr:uid="{167AA86F-D93E-4B2F-865C-A7A0D390BA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52" authorId="0" shapeId="0" xr:uid="{BB0B3490-8AA4-48EF-98E5-BC266CC1E7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60" authorId="0" shapeId="0" xr:uid="{03FAA808-7ABA-47A8-9C28-FC6610E1E9A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366" authorId="0" shapeId="0" xr:uid="{0F4DBD8D-E8D5-4E1C-B346-B04956DC60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371" authorId="0" shapeId="0" xr:uid="{4D91E2C3-5EFB-49B2-9982-4A4F9179109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71" authorId="0" shapeId="0" xr:uid="{51AB247A-4912-4D0B-9374-E18E18A167F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1" authorId="0" shapeId="0" xr:uid="{0F8DB4BD-B440-4065-AE32-562B16BF9B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peat mound ditch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<sst xmlns="http://schemas.openxmlformats.org/spreadsheetml/2006/main" count="386" uniqueCount="386">
  <si>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</si>
  <si>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</si>
  <si>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</si>
  <si>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</si>
  <si>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</si>
  <si>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</si>
  <si>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</si>
  <si>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</si>
  <si>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</si>
  <si>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</si>
  <si>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</si>
  <si>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</si>
  <si>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</si>
  <si>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</si>
  <si>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</si>
  <si>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</si>
  <si>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</si>
  <si>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</si>
  <si>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</si>
  <si>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</si>
  <si>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</si>
  <si>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</si>
  <si>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</si>
  <si>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</si>
  <si>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</si>
  <si>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</si>
  <si>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</si>
  <si>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</si>
  <si>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</si>
  <si>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</si>
  <si>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</si>
  <si>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</si>
  <si>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</si>
  <si>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</si>
  <si>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</si>
  <si>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</si>
  <si>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</si>
  <si>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</si>
  <si>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</si>
  <si>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</si>
  <si>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</si>
  <si>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</si>
  <si>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</si>
  <si>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</si>
  <si>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</si>
  <si>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</si>
  <si>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</si>
  <si>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</si>
  <si>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</si>
  <si>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</si>
  <si>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</si>
  <si>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</si>
  <si>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</si>
  <si>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</si>
  <si>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</si>
  <si>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</si>
  <si>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</si>
  <si>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</si>
  <si>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</si>
  <si>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</si>
  <si>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</si>
  <si>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</si>
  <si>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</si>
  <si>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</si>
  <si>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</si>
  <si>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</si>
  <si>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</si>
  <si>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</si>
  <si>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</si>
  <si>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</si>
  <si>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</si>
  <si>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</si>
  <si>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</si>
  <si>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</si>
  <si>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</si>
  <si>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</si>
  <si>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</si>
  <si>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</si>
  <si>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</si>
  <si>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</si>
  <si>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</si>
  <si>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</si>
  <si>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</si>
  <si>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</si>
  <si>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</si>
  <si>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</si>
  <si>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</si>
  <si>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</si>
  <si>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</si>
  <si>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</si>
  <si>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</si>
  <si>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</si>
  <si>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</si>
  <si>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</si>
  <si>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</si>
  <si>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</si>
  <si>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</si>
  <si>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</si>
  <si>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</si>
  <si>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</si>
  <si>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</si>
  <si>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</si>
  <si>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</si>
  <si>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</si>
  <si>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</si>
  <si>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</si>
  <si>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</si>
  <si>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</si>
  <si>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</si>
  <si>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</si>
  <si>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</si>
  <si>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</si>
  <si>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</si>
  <si>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</si>
  <si>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</si>
  <si>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</si>
  <si>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</si>
  <si>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</si>
  <si>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</si>
  <si>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</si>
  <si>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</si>
  <si>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</si>
  <si>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</si>
  <si>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</si>
  <si>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</si>
  <si>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</si>
  <si>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</si>
  <si>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</si>
  <si>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</si>
  <si>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</si>
  <si>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</si>
  <si>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</si>
  <si>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</si>
  <si>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</si>
  <si>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</si>
  <si>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</si>
  <si>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</si>
  <si>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</si>
  <si>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</si>
  <si>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</si>
  <si>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</si>
  <si>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</si>
  <si>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</si>
  <si>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</si>
  <si>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</si>
  <si>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</si>
  <si>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</si>
  <si>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</si>
  <si>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</si>
  <si>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</si>
  <si>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</si>
  <si>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</si>
  <si>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</si>
  <si>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</si>
  <si>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</si>
  <si>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</si>
  <si>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</si>
  <si>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</si>
  <si>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</si>
  <si>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</si>
  <si>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</si>
  <si>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</si>
  <si>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</si>
  <si>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</si>
  <si>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</si>
  <si>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</si>
  <si>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</si>
  <si>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</si>
  <si>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</si>
  <si>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</si>
  <si>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</si>
  <si>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</si>
  <si>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</si>
  <si>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</si>
  <si>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</si>
  <si>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</si>
  <si>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</si>
  <si>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</si>
  <si>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</si>
  <si>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</si>
  <si>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</si>
  <si>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</si>
  <si>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</si>
  <si>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</si>
  <si>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</si>
  <si>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</si>
  <si>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</si>
  <si>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</si>
  <si>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</si>
  <si>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</si>
  <si>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</si>
  <si>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</si>
  <si>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</si>
  <si>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</si>
  <si>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</si>
  <si>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</si>
  <si>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</si>
  <si>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</si>
  <si>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</si>
  <si>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</si>
  <si>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</si>
  <si>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</si>
  <si>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</si>
  <si>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</si>
  <si>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</si>
  <si>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</si>
  <si>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</si>
  <si>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</si>
  <si>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</si>
  <si>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</si>
  <si>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</si>
  <si>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</si>
  <si>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</si>
  <si>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</si>
  <si>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</si>
  <si>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</si>
  <si>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</si>
  <si>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</si>
  <si>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</si>
  <si>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</si>
  <si>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</si>
  <si>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</si>
  <si>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</si>
  <si>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</si>
  <si>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</si>
  <si>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</si>
  <si>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</si>
  <si>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</si>
  <si>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</si>
  <si>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</si>
  <si>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</si>
  <si>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</si>
  <si>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</si>
  <si>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</si>
  <si>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</si>
  <si>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</si>
  <si>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</si>
  <si>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</si>
  <si>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</si>
  <si>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</si>
  <si>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</si>
  <si>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</si>
  <si>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</si>
  <si>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</si>
  <si>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</si>
  <si>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</si>
  <si>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</si>
  <si>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</si>
  <si>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</si>
  <si>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</si>
  <si>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</si>
  <si>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</si>
  <si>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</si>
  <si>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</si>
  <si>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</si>
  <si>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</si>
  <si>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</si>
  <si>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</si>
  <si>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</si>
  <si>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</si>
  <si>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</si>
  <si>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</si>
  <si>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</si>
  <si>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</si>
  <si>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</si>
  <si>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</si>
  <si>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</si>
  <si>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</si>
  <si>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</si>
  <si>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</si>
  <si>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</si>
  <si>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</si>
  <si>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</si>
  <si>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</si>
  <si>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</si>
  <si>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</si>
  <si>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</si>
  <si>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</si>
  <si>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</si>
  <si>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</si>
  <si>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</si>
  <si>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</si>
  <si>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</si>
  <si>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</si>
  <si>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</si>
  <si>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</si>
  <si>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</si>
  <si>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</si>
  <si>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</si>
  <si>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</si>
  <si>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</si>
  <si>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</si>
  <si>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</si>
  <si>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</si>
  <si>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</si>
  <si>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</si>
  <si>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</si>
  <si>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</si>
  <si>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</si>
  <si>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</si>
  <si>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</si>
  <si>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</si>
  <si>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</si>
  <si>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</si>
  <si>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</si>
  <si>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</si>
  <si>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</si>
  <si>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</si>
  <si>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</si>
  <si>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</si>
  <si>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</si>
  <si>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</si>
  <si>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</si>
  <si>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</si>
  <si>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</si>
  <si>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</si>
  <si>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</si>
  <si>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</si>
  <si>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</si>
  <si>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</si>
  <si>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</si>
  <si>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</si>
  <si>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</si>
  <si>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</si>
  <si>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</si>
  <si>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</si>
  <si>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</si>
  <si>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</si>
  <si>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</si>
  <si>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</si>
  <si>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</si>
  <si>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</si>
  <si>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</si>
  <si>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</si>
  <si>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</si>
  <si>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</si>
  <si>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</si>
  <si>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</si>
  <si>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</si>
  <si>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</si>
  <si>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</si>
  <si>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</si>
  <si>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</si>
  <si>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</si>
  <si>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</si>
  <si>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</si>
  <si>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</si>
  <si>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</si>
  <si>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</si>
  <si>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</si>
  <si>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</si>
  <si>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</si>
  <si>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</si>
  <si>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</si>
  <si>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</si>
  <si>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</si>
  <si>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</si>
  <si>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</si>
  <si>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</si>
  <si>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</si>
  <si>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</si>
  <si>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</si>
  <si>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</si>
  <si>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</si>
  <si>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</si>
  <si>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</si>
  <si>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</si>
  <si>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</si>
  <si>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</si>
  <si>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</si>
  <si>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</si>
  <si>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</si>
  <si>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</si>
  <si>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</si>
  <si>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</si>
  <si>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</si>
  <si>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</si>
  <si>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</si>
  <si>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</si>
  <si>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</si>
  <si>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</si>
  <si>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</si>
  <si>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</si>
  <si>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</si>
  <si>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</si>
  <si>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07.03.2021 - GAR - 06.00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</si>
</sst>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141" activePane="bottomRight" state="frozen"/>
      <selection pane="topRight" activeCell="C1" sqref="C1"/>
      <selection pane="bottomLeft" activeCell="A3" sqref="A3"/>
      <selection pane="bottomRight" activeCell="F371" sqref="F371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4</v>
      </c>
      <c r="E3" s="2">
        <v>2</v>
      </c>
      <c r="F3" s="2">
        <v>1</v>
      </c>
      <c r="G3" s="2">
        <v>4</v>
      </c>
      <c r="K3" s="2">
        <v>2</v>
      </c>
      <c r="N3" s="2">
        <f t="shared" ref="N3:N66" si="0">SUM(C3+D3+E3+F3+G3+H3+I3+J3+K3+L3+M3)</f>
        <v>13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3</v>
      </c>
      <c r="E6" s="2">
        <v>2</v>
      </c>
      <c r="G6" s="2">
        <v>4</v>
      </c>
      <c r="H6" s="2">
        <v>5</v>
      </c>
      <c r="I6" s="2">
        <v>2</v>
      </c>
      <c r="K6" s="2">
        <v>4</v>
      </c>
      <c r="N6" s="2">
        <f t="shared" si="0"/>
        <v>20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6</v>
      </c>
      <c r="G9" s="2">
        <v>47</v>
      </c>
      <c r="H9" s="2">
        <v>6</v>
      </c>
      <c r="I9" s="2">
        <v>3</v>
      </c>
      <c r="K9" s="2">
        <v>10</v>
      </c>
      <c r="L9" s="2">
        <v>29</v>
      </c>
      <c r="N9" s="2">
        <f t="shared" si="0"/>
        <v>101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16</v>
      </c>
      <c r="G11" s="2">
        <v>110</v>
      </c>
      <c r="H11" s="2">
        <v>38</v>
      </c>
      <c r="I11" s="2">
        <v>5</v>
      </c>
      <c r="L11" s="2">
        <v>13</v>
      </c>
      <c r="N11" s="2">
        <f t="shared" si="0"/>
        <v>182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G13" s="2">
        <v>2</v>
      </c>
      <c r="N13" s="2">
        <f t="shared" si="0"/>
        <v>2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G15" s="2">
        <v>23</v>
      </c>
      <c r="N15" s="2">
        <f t="shared" si="0"/>
        <v>23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18</v>
      </c>
      <c r="L17" s="2">
        <v>1</v>
      </c>
      <c r="N17" s="2">
        <f t="shared" si="0"/>
        <v>19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8</v>
      </c>
      <c r="N19" s="2">
        <f t="shared" si="0"/>
        <v>8</v>
      </c>
    </row>
    <row r="20" spans="1:14" x14ac:dyDescent="0.35">
      <c r="A20" s="6">
        <v>28</v>
      </c>
      <c r="B20" s="10" t="s">
        <v>26</v>
      </c>
      <c r="H20" s="2">
        <v>2</v>
      </c>
      <c r="N20" s="2">
        <f t="shared" si="0"/>
        <v>2</v>
      </c>
    </row>
    <row r="21" spans="1:14" x14ac:dyDescent="0.35">
      <c r="A21" s="6">
        <v>29</v>
      </c>
      <c r="B21" s="10" t="s">
        <v>27</v>
      </c>
      <c r="G21" s="2">
        <v>6</v>
      </c>
      <c r="N21" s="2">
        <f t="shared" si="0"/>
        <v>6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19</v>
      </c>
      <c r="H26" s="2">
        <v>30</v>
      </c>
      <c r="N26" s="2">
        <f t="shared" si="0"/>
        <v>49</v>
      </c>
    </row>
    <row r="27" spans="1:14" x14ac:dyDescent="0.35">
      <c r="A27" s="6">
        <v>36</v>
      </c>
      <c r="B27" s="10" t="s">
        <v>33</v>
      </c>
      <c r="G27" s="2">
        <v>8</v>
      </c>
      <c r="N27" s="2">
        <f t="shared" si="0"/>
        <v>8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12</v>
      </c>
      <c r="H29" s="2">
        <v>24</v>
      </c>
      <c r="L29" s="2">
        <v>88</v>
      </c>
      <c r="N29" s="2">
        <f t="shared" si="0"/>
        <v>124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6</v>
      </c>
      <c r="F31" s="2">
        <v>10</v>
      </c>
      <c r="G31" s="2">
        <v>29</v>
      </c>
      <c r="H31" s="2">
        <v>8</v>
      </c>
      <c r="K31" s="2">
        <v>10</v>
      </c>
      <c r="L31" s="2">
        <v>8</v>
      </c>
      <c r="N31" s="2">
        <f t="shared" si="0"/>
        <v>71</v>
      </c>
    </row>
    <row r="32" spans="1:14" x14ac:dyDescent="0.35">
      <c r="A32" s="6">
        <v>42</v>
      </c>
      <c r="B32" s="10" t="s">
        <v>38</v>
      </c>
      <c r="G32" s="2">
        <v>8</v>
      </c>
      <c r="N32" s="2">
        <f t="shared" si="0"/>
        <v>8</v>
      </c>
    </row>
    <row r="33" spans="1:14" x14ac:dyDescent="0.35">
      <c r="A33" s="6">
        <v>43</v>
      </c>
      <c r="B33" s="10" t="s">
        <v>39</v>
      </c>
      <c r="E33" s="2">
        <v>5</v>
      </c>
      <c r="G33" s="2">
        <v>11</v>
      </c>
      <c r="H33" s="2">
        <v>86</v>
      </c>
      <c r="K33" s="2">
        <v>4</v>
      </c>
      <c r="L33" s="2">
        <v>8</v>
      </c>
      <c r="N33" s="2">
        <f t="shared" si="0"/>
        <v>114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11</v>
      </c>
      <c r="L36" s="2">
        <v>1</v>
      </c>
      <c r="N36" s="2">
        <f t="shared" si="0"/>
        <v>12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E39" s="2">
        <v>2</v>
      </c>
      <c r="G39" s="2">
        <v>9</v>
      </c>
      <c r="L39" s="2">
        <v>20</v>
      </c>
      <c r="N39" s="2">
        <f t="shared" si="0"/>
        <v>31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D60" s="2">
        <v>2</v>
      </c>
      <c r="J60" s="2">
        <v>2</v>
      </c>
      <c r="N60" s="2">
        <f t="shared" si="0"/>
        <v>4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30</v>
      </c>
      <c r="E61" s="2">
        <v>10</v>
      </c>
      <c r="G61" s="2">
        <v>15</v>
      </c>
      <c r="J61" s="2">
        <v>15</v>
      </c>
      <c r="N61" s="2">
        <f t="shared" si="0"/>
        <v>80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2</v>
      </c>
      <c r="N63" s="2">
        <f t="shared" si="0"/>
        <v>2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2</v>
      </c>
      <c r="G69" s="2">
        <v>5</v>
      </c>
      <c r="J69" s="2">
        <v>1</v>
      </c>
      <c r="K69" s="2">
        <v>6</v>
      </c>
      <c r="L69" s="2">
        <v>1</v>
      </c>
      <c r="M69" s="2">
        <v>2</v>
      </c>
      <c r="N69" s="2">
        <f t="shared" si="1"/>
        <v>17</v>
      </c>
    </row>
    <row r="70" spans="1:14" x14ac:dyDescent="0.35">
      <c r="A70" s="6">
        <v>109</v>
      </c>
      <c r="B70" s="10" t="s">
        <v>114</v>
      </c>
      <c r="E70" s="2">
        <v>5</v>
      </c>
      <c r="F70" s="2">
        <v>2</v>
      </c>
      <c r="G70" s="2">
        <v>10</v>
      </c>
      <c r="H70" s="2">
        <v>1</v>
      </c>
      <c r="K70" s="2">
        <v>4</v>
      </c>
      <c r="L70" s="2">
        <v>7</v>
      </c>
      <c r="N70" s="2">
        <f t="shared" si="1"/>
        <v>29</v>
      </c>
    </row>
    <row r="71" spans="1:14" x14ac:dyDescent="0.35">
      <c r="A71" s="6">
        <v>112</v>
      </c>
      <c r="B71" s="10" t="s">
        <v>115</v>
      </c>
      <c r="F71" s="2">
        <v>2</v>
      </c>
      <c r="N71" s="2">
        <f t="shared" si="1"/>
        <v>2</v>
      </c>
    </row>
    <row r="72" spans="1:14" x14ac:dyDescent="0.35">
      <c r="A72" s="6">
        <v>113</v>
      </c>
      <c r="B72" s="10" t="s">
        <v>71</v>
      </c>
      <c r="E72" s="2">
        <v>1</v>
      </c>
      <c r="G72" s="2">
        <v>6</v>
      </c>
      <c r="N72" s="2">
        <f t="shared" si="1"/>
        <v>7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10</v>
      </c>
      <c r="N74" s="2">
        <f t="shared" si="1"/>
        <v>10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4</v>
      </c>
      <c r="I78" s="2">
        <v>3</v>
      </c>
      <c r="N78" s="2">
        <f t="shared" si="1"/>
        <v>7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E81" s="2">
        <v>4</v>
      </c>
      <c r="F81" s="2">
        <v>1</v>
      </c>
      <c r="G81" s="2">
        <v>219</v>
      </c>
      <c r="H81" s="2">
        <v>39</v>
      </c>
      <c r="N81" s="2">
        <f t="shared" si="1"/>
        <v>263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H97" s="2">
        <v>1</v>
      </c>
      <c r="N97" s="2">
        <f t="shared" si="1"/>
        <v>1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G108" s="2">
        <v>2</v>
      </c>
      <c r="N108" s="2">
        <f t="shared" si="1"/>
        <v>2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F121" s="2">
        <v>4</v>
      </c>
      <c r="G121" s="2">
        <v>10</v>
      </c>
      <c r="H121" s="2">
        <v>24</v>
      </c>
      <c r="K121" s="2">
        <v>1</v>
      </c>
      <c r="N121" s="2">
        <f t="shared" si="1"/>
        <v>39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G127" s="2">
        <v>1</v>
      </c>
      <c r="N127" s="2">
        <f t="shared" si="1"/>
        <v>1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H129" s="2">
        <v>6</v>
      </c>
      <c r="N129" s="2">
        <f t="shared" si="1"/>
        <v>6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231</v>
      </c>
      <c r="K141" s="2">
        <v>2</v>
      </c>
      <c r="N141" s="2">
        <f t="shared" si="2"/>
        <v>233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15</v>
      </c>
      <c r="N146" s="2">
        <f t="shared" si="2"/>
        <v>15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5</v>
      </c>
      <c r="N148" s="2">
        <f t="shared" si="2"/>
        <v>5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N152" s="2">
        <f t="shared" si="2"/>
        <v>0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N156" s="2">
        <f t="shared" si="2"/>
        <v>0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12</v>
      </c>
      <c r="N189" s="2">
        <f t="shared" si="2"/>
        <v>12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E198" s="2">
        <v>2</v>
      </c>
      <c r="G198" s="2">
        <v>4</v>
      </c>
      <c r="K198" s="2">
        <v>1</v>
      </c>
      <c r="N198" s="2">
        <f t="shared" si="3"/>
        <v>7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G200" s="2">
        <v>1</v>
      </c>
      <c r="K200" s="2">
        <v>1</v>
      </c>
      <c r="N200" s="2">
        <f t="shared" si="3"/>
        <v>2</v>
      </c>
    </row>
    <row r="201" spans="1:14" x14ac:dyDescent="0.35">
      <c r="A201" s="6">
        <v>308</v>
      </c>
      <c r="B201" s="10" t="s">
        <v>87</v>
      </c>
      <c r="G201" s="2">
        <v>5</v>
      </c>
      <c r="K201" s="2">
        <v>2</v>
      </c>
      <c r="N201" s="2">
        <f t="shared" si="3"/>
        <v>7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J205" s="2">
        <v>1</v>
      </c>
      <c r="N205" s="2">
        <f t="shared" si="3"/>
        <v>1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N207" s="2">
        <f t="shared" si="3"/>
        <v>2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G212" s="2">
        <v>1</v>
      </c>
      <c r="N212" s="2">
        <f t="shared" si="3"/>
        <v>1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K216" s="2">
        <v>4</v>
      </c>
      <c r="L216" s="2">
        <v>2</v>
      </c>
      <c r="N216" s="2">
        <f t="shared" si="3"/>
        <v>6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J224" s="2">
        <v>1</v>
      </c>
      <c r="N224" s="2">
        <f t="shared" si="3"/>
        <v>1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C229" s="2">
        <v>1</v>
      </c>
      <c r="F229" s="2">
        <v>1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N230" s="2">
        <f t="shared" si="3"/>
        <v>0</v>
      </c>
    </row>
    <row r="231" spans="1:14" x14ac:dyDescent="0.35">
      <c r="A231" s="6">
        <v>349</v>
      </c>
      <c r="B231" s="10" t="s">
        <v>237</v>
      </c>
      <c r="G231" s="2">
        <v>1</v>
      </c>
      <c r="K231" s="2">
        <v>2</v>
      </c>
      <c r="N231" s="2">
        <f t="shared" si="3"/>
        <v>3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D243" s="2">
        <v>1</v>
      </c>
      <c r="N243" s="2">
        <f t="shared" si="3"/>
        <v>1</v>
      </c>
    </row>
    <row r="244" spans="1:14" x14ac:dyDescent="0.35">
      <c r="A244" s="6">
        <v>377</v>
      </c>
      <c r="B244" s="10" t="s">
        <v>250</v>
      </c>
      <c r="D244" s="2">
        <v>2</v>
      </c>
      <c r="E244" s="2">
        <v>3</v>
      </c>
      <c r="J244" s="2">
        <v>2</v>
      </c>
      <c r="K244" s="2">
        <v>4</v>
      </c>
      <c r="N244" s="2">
        <f t="shared" si="3"/>
        <v>11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4</v>
      </c>
      <c r="D246" s="2">
        <v>10</v>
      </c>
      <c r="J246" s="2">
        <v>4</v>
      </c>
      <c r="N246" s="2">
        <f t="shared" si="3"/>
        <v>18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K248" s="2">
        <v>7</v>
      </c>
      <c r="N248" s="2">
        <f t="shared" si="3"/>
        <v>7</v>
      </c>
    </row>
    <row r="249" spans="1:14" x14ac:dyDescent="0.35">
      <c r="A249" s="6">
        <v>383</v>
      </c>
      <c r="B249" s="10" t="s">
        <v>255</v>
      </c>
      <c r="D249" s="2">
        <v>2</v>
      </c>
      <c r="H249" s="2">
        <v>2</v>
      </c>
      <c r="K249" s="2">
        <v>3</v>
      </c>
      <c r="M249" s="2">
        <v>1</v>
      </c>
      <c r="N249" s="2">
        <f t="shared" si="3"/>
        <v>8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C253" s="2">
        <v>1</v>
      </c>
      <c r="N253" s="2">
        <f t="shared" si="3"/>
        <v>1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4</v>
      </c>
      <c r="D257" s="2">
        <v>2</v>
      </c>
      <c r="E257" s="2">
        <v>5</v>
      </c>
      <c r="G257" s="2">
        <v>8</v>
      </c>
      <c r="J257" s="2">
        <v>4</v>
      </c>
      <c r="M257" s="2">
        <v>2</v>
      </c>
      <c r="N257" s="2">
        <f t="shared" si="3"/>
        <v>25</v>
      </c>
    </row>
    <row r="258" spans="1:14" x14ac:dyDescent="0.35">
      <c r="A258" s="6">
        <v>394</v>
      </c>
      <c r="B258" s="10" t="s">
        <v>264</v>
      </c>
      <c r="C258" s="2">
        <v>2</v>
      </c>
      <c r="D258" s="2">
        <v>3</v>
      </c>
      <c r="E258" s="2">
        <v>4</v>
      </c>
      <c r="G258" s="2">
        <v>4</v>
      </c>
      <c r="J258" s="2">
        <v>4</v>
      </c>
      <c r="N258" s="2">
        <f t="shared" si="3"/>
        <v>17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G269" s="2">
        <v>1</v>
      </c>
      <c r="H269" s="2">
        <v>1</v>
      </c>
      <c r="M269" s="2">
        <v>1</v>
      </c>
      <c r="N269" s="2">
        <f t="shared" si="4"/>
        <v>3</v>
      </c>
    </row>
    <row r="270" spans="1:14" x14ac:dyDescent="0.35">
      <c r="A270" s="6">
        <v>416</v>
      </c>
      <c r="B270" s="10" t="s">
        <v>276</v>
      </c>
      <c r="D270" s="2">
        <v>2</v>
      </c>
      <c r="G270" s="2">
        <v>2</v>
      </c>
      <c r="J270" s="2">
        <v>2</v>
      </c>
      <c r="K270" s="2">
        <v>2</v>
      </c>
      <c r="M270" s="2">
        <v>4</v>
      </c>
      <c r="N270" s="2">
        <f t="shared" si="4"/>
        <v>12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E298" s="2">
        <v>1</v>
      </c>
      <c r="N298" s="2">
        <f t="shared" si="4"/>
        <v>1</v>
      </c>
    </row>
    <row r="299" spans="1:14" x14ac:dyDescent="0.35">
      <c r="A299" s="6">
        <v>473</v>
      </c>
      <c r="B299" s="10" t="s">
        <v>302</v>
      </c>
      <c r="C299" s="2">
        <v>3</v>
      </c>
      <c r="D299" s="2">
        <v>3</v>
      </c>
      <c r="E299" s="2">
        <v>2</v>
      </c>
      <c r="F299" s="2">
        <v>1</v>
      </c>
      <c r="G299" s="2">
        <v>5</v>
      </c>
      <c r="H299" s="2">
        <v>1</v>
      </c>
      <c r="J299" s="2">
        <v>3</v>
      </c>
      <c r="M299" s="2">
        <v>4</v>
      </c>
      <c r="N299" s="2">
        <f t="shared" si="4"/>
        <v>22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N301" s="2">
        <f t="shared" si="4"/>
        <v>0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G303" s="2">
        <v>15</v>
      </c>
      <c r="K303" s="2">
        <v>70</v>
      </c>
      <c r="N303" s="2">
        <f t="shared" si="4"/>
        <v>85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3</v>
      </c>
      <c r="E305" s="2">
        <v>3</v>
      </c>
      <c r="G305" s="2">
        <v>4</v>
      </c>
      <c r="H305" s="2">
        <v>1</v>
      </c>
      <c r="J305" s="2">
        <v>2</v>
      </c>
      <c r="K305" s="2">
        <v>1</v>
      </c>
      <c r="M305" s="2">
        <v>3</v>
      </c>
      <c r="N305" s="2">
        <f t="shared" si="4"/>
        <v>19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E307" s="2">
        <v>120</v>
      </c>
      <c r="K307" s="2">
        <v>80</v>
      </c>
      <c r="M307" s="2">
        <v>10</v>
      </c>
      <c r="N307" s="2">
        <f t="shared" si="4"/>
        <v>210</v>
      </c>
    </row>
    <row r="308" spans="1:14" x14ac:dyDescent="0.35">
      <c r="A308" s="6">
        <v>500</v>
      </c>
      <c r="B308" s="10" t="s">
        <v>311</v>
      </c>
      <c r="E308" s="2">
        <v>15</v>
      </c>
      <c r="K308" s="2">
        <v>20</v>
      </c>
      <c r="N308" s="2">
        <f t="shared" si="4"/>
        <v>35</v>
      </c>
    </row>
    <row r="309" spans="1:14" x14ac:dyDescent="0.35">
      <c r="A309" s="6">
        <v>501</v>
      </c>
      <c r="B309" s="10" t="s">
        <v>312</v>
      </c>
      <c r="C309" s="2">
        <v>1</v>
      </c>
      <c r="D309" s="2">
        <v>1</v>
      </c>
      <c r="E309" s="2">
        <v>1</v>
      </c>
      <c r="J309" s="2">
        <v>1</v>
      </c>
      <c r="N309" s="2">
        <f t="shared" si="4"/>
        <v>4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J311" s="2">
        <v>1</v>
      </c>
      <c r="N311" s="2">
        <f t="shared" si="4"/>
        <v>1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2</v>
      </c>
      <c r="D313" s="2">
        <v>2</v>
      </c>
      <c r="E313" s="2">
        <v>4</v>
      </c>
      <c r="F313" s="2">
        <v>1</v>
      </c>
      <c r="G313" s="2">
        <v>2</v>
      </c>
      <c r="H313" s="2">
        <v>2</v>
      </c>
      <c r="I313" s="2">
        <v>1</v>
      </c>
      <c r="J313" s="2">
        <v>3</v>
      </c>
      <c r="K313" s="2">
        <v>1</v>
      </c>
      <c r="N313" s="2">
        <f t="shared" si="4"/>
        <v>18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D328" s="2">
        <v>15</v>
      </c>
      <c r="N328" s="2">
        <f t="shared" si="5"/>
        <v>15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2</v>
      </c>
      <c r="D331" s="2">
        <v>3</v>
      </c>
      <c r="E331" s="2">
        <v>2</v>
      </c>
      <c r="G331" s="2">
        <v>1</v>
      </c>
      <c r="H331" s="2">
        <v>3</v>
      </c>
      <c r="J331" s="2">
        <v>1</v>
      </c>
      <c r="M331" s="2">
        <v>2</v>
      </c>
      <c r="N331" s="2">
        <f t="shared" si="5"/>
        <v>14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K336" s="2">
        <v>2</v>
      </c>
      <c r="N336" s="2">
        <f t="shared" si="5"/>
        <v>2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G340" s="2">
        <v>2</v>
      </c>
      <c r="K340" s="2">
        <v>15</v>
      </c>
      <c r="N340" s="2">
        <f t="shared" si="5"/>
        <v>17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3</v>
      </c>
      <c r="D345" s="2">
        <v>6</v>
      </c>
      <c r="E345" s="2">
        <v>1</v>
      </c>
      <c r="G345" s="2">
        <v>2</v>
      </c>
      <c r="J345" s="2">
        <v>2</v>
      </c>
      <c r="N345" s="2">
        <f t="shared" si="5"/>
        <v>14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M349" s="2">
        <v>2</v>
      </c>
      <c r="N349" s="2">
        <f t="shared" si="5"/>
        <v>2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C352" s="2">
        <v>1</v>
      </c>
      <c r="D352" s="2">
        <v>1</v>
      </c>
      <c r="N352" s="2">
        <f t="shared" si="5"/>
        <v>2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N354" s="2">
        <f t="shared" si="5"/>
        <v>0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5</v>
      </c>
      <c r="G360" s="2">
        <v>25</v>
      </c>
      <c r="H360" s="2">
        <v>6</v>
      </c>
      <c r="J360" s="2">
        <v>3</v>
      </c>
      <c r="M360" s="2">
        <v>2</v>
      </c>
      <c r="N360" s="2">
        <f t="shared" si="5"/>
        <v>41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K366" s="2">
        <v>1</v>
      </c>
      <c r="M366" s="2">
        <v>2</v>
      </c>
      <c r="N366" s="2">
        <f t="shared" si="5"/>
        <v>3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F371" s="2">
        <v>2</v>
      </c>
      <c r="G371" s="2">
        <v>1</v>
      </c>
      <c r="H371" s="2">
        <v>3</v>
      </c>
      <c r="M371" s="2">
        <v>2</v>
      </c>
      <c r="N371" s="2">
        <f t="shared" si="5"/>
        <v>8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N373" s="2">
        <f t="shared" si="5"/>
        <v>0</v>
      </c>
    </row>
    <row r="374" spans="1:14" x14ac:dyDescent="0.35">
      <c r="A374"/>
      <c r="B374" s="13"/>
    </row>
    <row r="375" spans="1:14" x14ac:dyDescent="0.35">
      <c r="N375" s="2">
        <f>SUM(N3:N373)</f>
        <v>2177</v>
      </c>
    </row>
    <row r="376" spans="1:14" x14ac:dyDescent="0.35">
      <c r="N376" s="2">
        <f>COUNTIF(N3:N373,"&gt;0")</f>
        <v>77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2021-03-07T15:05:40Z</dcterms:modified>
</cp:coreProperties>
</file>