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D144D429-1AA5-4C0B-B33D-64464D51438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A80F7084-E068-4062-B4C0-8DFBF2563C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81B26E01-C0E1-4388-8338-F591151D33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A48D75C9-B520-4FB0-B86D-05E69BC1CA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3A26B83D-2BF1-44C4-8B87-F5788FE54D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DFBB1B0E-9240-4387-99B9-62FB5DC4D1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94D8337A-2BC4-4D12-B22E-1DB4EEEA4C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32" authorId="0" shapeId="0" xr:uid="{E5FDE68D-B81A-435D-883F-232D491D65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49" authorId="0" shapeId="0" xr:uid="{D81738D6-22D2-4FBE-AE7A-C0C8135036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female and tatty male early morning</t>
        </r>
      </text>
    </comment>
    <comment ref="G60" authorId="0" shapeId="0" xr:uid="{C738A56D-61B8-4B83-A35C-9B5722C0D9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61" authorId="0" shapeId="0" xr:uid="{9C551616-D87E-4B37-8AB9-35B03CF55A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64" authorId="0" shapeId="0" xr:uid="{26390AFD-50DB-4B1B-B74C-B459C667C01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1- calling</t>
        </r>
      </text>
    </comment>
    <comment ref="G146" authorId="0" shapeId="0" xr:uid="{B76F53EA-D65D-44C1-9227-CE5BC62565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48" authorId="0" shapeId="0" xr:uid="{7141BD71-598F-4875-A956-090A5326483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2" authorId="0" shapeId="0" xr:uid="{4A94CDA7-28DF-42B0-AF46-A04D3734D4E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6" authorId="0" shapeId="0" xr:uid="{19B5F89B-B102-434A-A6F0-63F3B8B6B8A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F207" authorId="0" shapeId="0" xr:uid="{A67DD9D0-5769-4905-985A-0C4CCDDE23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fem/imm, 1 male</t>
        </r>
      </text>
    </comment>
    <comment ref="H231" authorId="0" shapeId="0" xr:uid="{9E0D0DBF-9500-4BF0-A348-475F12F432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46" authorId="0" shapeId="0" xr:uid="{9C915237-F856-474A-993A-B91AA9F903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 island 9 briefly eary morning, on way out of roost</t>
        </r>
      </text>
    </comment>
    <comment ref="H262" authorId="0" shapeId="0" xr:uid="{3CED31AC-ABAD-49B9-A593-488C307D809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269" authorId="0" shapeId="0" xr:uid="{CA4696E1-6AAE-4E96-8D88-5E68816D29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9" authorId="0" shapeId="0" xr:uid="{686AF34D-EE1F-48C1-A025-42EA326189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77" authorId="0" shapeId="0" xr:uid="{C0FF1D25-D971-408C-AF94-2679AEC86EF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James Bridge</t>
        </r>
      </text>
    </comment>
    <comment ref="H352" authorId="0" shapeId="0" xr:uid="{CBEF7D2E-708F-4ACD-9022-3C6FA92E04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mound ditch roost</t>
        </r>
      </text>
    </comment>
    <comment ref="G360" authorId="0" shapeId="0" xr:uid="{C29F3881-C6A2-4761-8939-C70D66E7198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62" authorId="0" shapeId="0" xr:uid="{D6FB8E4F-79B8-4777-80F4-ECA8410B67D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<sst xmlns="http://schemas.openxmlformats.org/spreadsheetml/2006/main" count="386" uniqueCount="386">
  <si>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</si>
  <si>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</si>
  <si>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</si>
  <si>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</si>
  <si>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</si>
  <si>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</si>
  <si>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</si>
  <si>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</si>
  <si>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</si>
  <si>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</si>
  <si>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</si>
  <si>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</si>
  <si>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</si>
  <si>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</si>
  <si>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</si>
  <si>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</si>
  <si>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</si>
  <si>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</si>
  <si>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</si>
  <si>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</si>
  <si>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</si>
  <si>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</si>
  <si>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</si>
  <si>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</si>
  <si>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</si>
  <si>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</si>
  <si>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</si>
  <si>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</si>
  <si>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</si>
  <si>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</si>
  <si>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</si>
  <si>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</si>
  <si>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</si>
  <si>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</si>
  <si>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</si>
  <si>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</si>
  <si>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</si>
  <si>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</si>
  <si>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</si>
  <si>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</si>
  <si>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</si>
  <si>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</si>
  <si>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</si>
  <si>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</si>
  <si>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</si>
  <si>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</si>
  <si>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</si>
  <si>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</si>
  <si>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</si>
  <si>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</si>
  <si>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</si>
  <si>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</si>
  <si>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</si>
  <si>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</si>
  <si>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</si>
  <si>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</si>
  <si>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</si>
  <si>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</si>
  <si>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</si>
  <si>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</si>
  <si>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</si>
  <si>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</si>
  <si>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</si>
  <si>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</si>
  <si>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</si>
  <si>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</si>
  <si>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</si>
  <si>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</si>
  <si>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</si>
  <si>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</si>
  <si>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</si>
  <si>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</si>
  <si>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</si>
  <si>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</si>
  <si>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</si>
  <si>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</si>
  <si>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</si>
  <si>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</si>
  <si>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</si>
  <si>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</si>
  <si>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</si>
  <si>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</si>
  <si>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</si>
  <si>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</si>
  <si>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</si>
  <si>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</si>
  <si>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</si>
  <si>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</si>
  <si>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</si>
  <si>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</si>
  <si>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</si>
  <si>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</si>
  <si>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</si>
  <si>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</si>
  <si>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</si>
  <si>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</si>
  <si>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</si>
  <si>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</si>
  <si>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</si>
  <si>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</si>
  <si>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</si>
  <si>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</si>
  <si>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</si>
  <si>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</si>
  <si>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</si>
  <si>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</si>
  <si>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</si>
  <si>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</si>
  <si>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</si>
  <si>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</si>
  <si>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</si>
  <si>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</si>
  <si>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</si>
  <si>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</si>
  <si>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</si>
  <si>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</si>
  <si>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</si>
  <si>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</si>
  <si>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</si>
  <si>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</si>
  <si>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</si>
  <si>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</si>
  <si>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</si>
  <si>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</si>
  <si>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</si>
  <si>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</si>
  <si>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</si>
  <si>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</si>
  <si>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</si>
  <si>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</si>
  <si>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</si>
  <si>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</si>
  <si>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</si>
  <si>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</si>
  <si>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</si>
  <si>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</si>
  <si>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</si>
  <si>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</si>
  <si>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</si>
  <si>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</si>
  <si>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</si>
  <si>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</si>
  <si>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</si>
  <si>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</si>
  <si>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</si>
  <si>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</si>
  <si>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</si>
  <si>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</si>
  <si>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</si>
  <si>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</si>
  <si>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</si>
  <si>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</si>
  <si>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</si>
  <si>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</si>
  <si>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</si>
  <si>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</si>
  <si>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</si>
  <si>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</si>
  <si>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</si>
  <si>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</si>
  <si>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</si>
  <si>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</si>
  <si>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</si>
  <si>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</si>
  <si>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</si>
  <si>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</si>
  <si>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</si>
  <si>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</si>
  <si>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</si>
  <si>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</si>
  <si>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</si>
  <si>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</si>
  <si>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</si>
  <si>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</si>
  <si>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</si>
  <si>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</si>
  <si>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</si>
  <si>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</si>
  <si>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</si>
  <si>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</si>
  <si>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</si>
  <si>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</si>
  <si>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</si>
  <si>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</si>
  <si>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</si>
  <si>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</si>
  <si>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</si>
  <si>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</si>
  <si>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</si>
  <si>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</si>
  <si>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</si>
  <si>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</si>
  <si>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</si>
  <si>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</si>
  <si>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</si>
  <si>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</si>
  <si>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</si>
  <si>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</si>
  <si>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</si>
  <si>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</si>
  <si>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</si>
  <si>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</si>
  <si>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</si>
  <si>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</si>
  <si>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</si>
  <si>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</si>
  <si>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</si>
  <si>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</si>
  <si>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</si>
  <si>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</si>
  <si>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</si>
  <si>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</si>
  <si>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</si>
  <si>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</si>
  <si>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</si>
  <si>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</si>
  <si>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</si>
  <si>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</si>
  <si>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</si>
  <si>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</si>
  <si>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</si>
  <si>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</si>
  <si>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</si>
  <si>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</si>
  <si>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</si>
  <si>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</si>
  <si>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</si>
  <si>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</si>
  <si>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</si>
  <si>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</si>
  <si>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</si>
  <si>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</si>
  <si>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</si>
  <si>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</si>
  <si>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</si>
  <si>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</si>
  <si>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</si>
  <si>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</si>
  <si>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</si>
  <si>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</si>
  <si>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</si>
  <si>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</si>
  <si>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</si>
  <si>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</si>
  <si>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</si>
  <si>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</si>
  <si>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</si>
  <si>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</si>
  <si>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</si>
  <si>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</si>
  <si>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</si>
  <si>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</si>
  <si>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</si>
  <si>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</si>
  <si>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</si>
  <si>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</si>
  <si>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</si>
  <si>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</si>
  <si>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</si>
  <si>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</si>
  <si>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</si>
  <si>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</si>
  <si>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</si>
  <si>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</si>
  <si>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</si>
  <si>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</si>
  <si>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</si>
  <si>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</si>
  <si>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</si>
  <si>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</si>
  <si>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</si>
  <si>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</si>
  <si>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</si>
  <si>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</si>
  <si>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</si>
  <si>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</si>
  <si>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</si>
  <si>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</si>
  <si>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</si>
  <si>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</si>
  <si>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</si>
  <si>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</si>
  <si>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</si>
  <si>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</si>
  <si>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</si>
  <si>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</si>
  <si>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</si>
  <si>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</si>
  <si>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</si>
  <si>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</si>
  <si>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</si>
  <si>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</si>
  <si>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</si>
  <si>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</si>
  <si>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</si>
  <si>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</si>
  <si>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</si>
  <si>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</si>
  <si>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</si>
  <si>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</si>
  <si>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</si>
  <si>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</si>
  <si>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</si>
  <si>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</si>
  <si>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</si>
  <si>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</si>
  <si>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</si>
  <si>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</si>
  <si>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</si>
  <si>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</si>
  <si>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</si>
  <si>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</si>
  <si>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</si>
  <si>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</si>
  <si>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</si>
  <si>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</si>
  <si>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</si>
  <si>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</si>
  <si>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</si>
  <si>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</si>
  <si>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</si>
  <si>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</si>
  <si>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</si>
  <si>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</si>
  <si>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</si>
  <si>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</si>
  <si>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</si>
  <si>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</si>
  <si>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</si>
  <si>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</si>
  <si>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</si>
  <si>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</si>
  <si>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</si>
  <si>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</si>
  <si>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</si>
  <si>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</si>
  <si>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</si>
  <si>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</si>
  <si>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</si>
  <si>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</si>
  <si>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</si>
  <si>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</si>
  <si>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</si>
  <si>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</si>
  <si>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</si>
  <si>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</si>
  <si>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</si>
  <si>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</si>
  <si>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</si>
  <si>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</si>
  <si>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</si>
  <si>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</si>
  <si>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</si>
  <si>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</si>
  <si>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</si>
  <si>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</si>
  <si>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</si>
  <si>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</si>
  <si>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</si>
  <si>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</si>
  <si>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</si>
  <si>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</si>
  <si>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</si>
  <si>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</si>
  <si>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</si>
  <si>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</si>
  <si>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</si>
  <si>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</si>
  <si>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</si>
  <si>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</si>
  <si>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</si>
  <si>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</si>
  <si>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</si>
  <si>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</si>
  <si>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</si>
  <si>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</si>
  <si>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</si>
  <si>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</si>
  <si>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</si>
  <si>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</si>
  <si>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</si>
  <si>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</si>
  <si>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</si>
  <si>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</si>
  <si>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</si>
  <si>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28.11.2021 - GAR - 07.00 to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</si>
</sst>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H3" s="2">
        <v>3</v>
      </c>
      <c r="N3" s="2">
        <f t="shared" ref="N3:N66" si="0">SUM(C3+D3+E3+F3+G3+H3+I3+J3+K3+L3+M3)</f>
        <v>3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G6" s="2">
        <v>12</v>
      </c>
      <c r="H6" s="2">
        <v>3</v>
      </c>
      <c r="I6" s="2">
        <v>4</v>
      </c>
      <c r="K6" s="2">
        <v>6</v>
      </c>
      <c r="L6" s="2">
        <v>2</v>
      </c>
      <c r="N6" s="2">
        <f t="shared" si="0"/>
        <v>27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5</v>
      </c>
      <c r="N9" s="2">
        <f t="shared" si="0"/>
        <v>5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23</v>
      </c>
      <c r="N11" s="2">
        <f t="shared" si="0"/>
        <v>23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2</v>
      </c>
      <c r="N17" s="2">
        <f t="shared" si="0"/>
        <v>2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N19" s="2">
        <f t="shared" si="0"/>
        <v>0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53</v>
      </c>
      <c r="N26" s="2">
        <f t="shared" si="0"/>
        <v>53</v>
      </c>
    </row>
    <row r="27" spans="1:14" x14ac:dyDescent="0.25">
      <c r="A27" s="6">
        <v>36</v>
      </c>
      <c r="B27" s="10" t="s">
        <v>33</v>
      </c>
      <c r="G27" s="2">
        <v>29</v>
      </c>
      <c r="N27" s="2">
        <f t="shared" si="0"/>
        <v>29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42</v>
      </c>
      <c r="N29" s="2">
        <f t="shared" si="0"/>
        <v>42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162</v>
      </c>
      <c r="K31" s="2">
        <v>2</v>
      </c>
      <c r="L31" s="2">
        <v>5</v>
      </c>
      <c r="N31" s="2">
        <f t="shared" si="0"/>
        <v>169</v>
      </c>
    </row>
    <row r="32" spans="1:14" x14ac:dyDescent="0.25">
      <c r="A32" s="6">
        <v>42</v>
      </c>
      <c r="B32" s="10" t="s">
        <v>38</v>
      </c>
      <c r="G32" s="2">
        <v>2</v>
      </c>
      <c r="N32" s="2">
        <f t="shared" si="0"/>
        <v>2</v>
      </c>
    </row>
    <row r="33" spans="1:14" x14ac:dyDescent="0.25">
      <c r="A33" s="6">
        <v>43</v>
      </c>
      <c r="B33" s="10" t="s">
        <v>39</v>
      </c>
      <c r="G33" s="2">
        <v>159</v>
      </c>
      <c r="N33" s="2">
        <f t="shared" si="0"/>
        <v>159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6</v>
      </c>
      <c r="N39" s="2">
        <f t="shared" si="0"/>
        <v>6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G49" s="2">
        <v>3</v>
      </c>
      <c r="N49" s="2">
        <f t="shared" si="0"/>
        <v>3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G60" s="2">
        <v>45</v>
      </c>
      <c r="N60" s="2">
        <f t="shared" si="0"/>
        <v>45</v>
      </c>
    </row>
    <row r="61" spans="1:14" x14ac:dyDescent="0.25">
      <c r="A61" s="6">
        <v>94</v>
      </c>
      <c r="B61" s="10" t="s">
        <v>216</v>
      </c>
      <c r="G61" s="2">
        <v>100</v>
      </c>
      <c r="K61" s="2">
        <v>40</v>
      </c>
      <c r="N61" s="2">
        <f t="shared" si="0"/>
        <v>140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G64" s="2">
        <v>1</v>
      </c>
      <c r="N64" s="2">
        <f t="shared" si="0"/>
        <v>1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5</v>
      </c>
      <c r="K69" s="2">
        <v>2</v>
      </c>
      <c r="N69" s="2">
        <f t="shared" si="1"/>
        <v>7</v>
      </c>
    </row>
    <row r="70" spans="1:14" x14ac:dyDescent="0.25">
      <c r="A70" s="6">
        <v>109</v>
      </c>
      <c r="B70" s="10" t="s">
        <v>114</v>
      </c>
      <c r="G70" s="2">
        <v>12</v>
      </c>
      <c r="L70" s="2">
        <v>5</v>
      </c>
      <c r="N70" s="2">
        <f t="shared" si="1"/>
        <v>17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2</v>
      </c>
      <c r="N72" s="2">
        <f t="shared" si="1"/>
        <v>2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10</v>
      </c>
      <c r="N74" s="2">
        <f t="shared" si="1"/>
        <v>10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280</v>
      </c>
      <c r="N81" s="2">
        <f t="shared" si="1"/>
        <v>280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5</v>
      </c>
      <c r="N97" s="2">
        <f t="shared" si="1"/>
        <v>5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1</v>
      </c>
      <c r="N121" s="2">
        <f t="shared" si="1"/>
        <v>1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210</v>
      </c>
      <c r="N141" s="2">
        <f t="shared" si="2"/>
        <v>210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20</v>
      </c>
      <c r="N146" s="2">
        <f t="shared" si="2"/>
        <v>20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300</v>
      </c>
      <c r="N148" s="2">
        <f t="shared" si="2"/>
        <v>300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450</v>
      </c>
      <c r="N152" s="2">
        <f t="shared" si="2"/>
        <v>450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G156" s="2">
        <v>14</v>
      </c>
      <c r="N156" s="2">
        <f t="shared" si="2"/>
        <v>14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20</v>
      </c>
      <c r="N189" s="2">
        <f t="shared" si="2"/>
        <v>20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5</v>
      </c>
      <c r="N198" s="2">
        <f t="shared" si="3"/>
        <v>5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25">
      <c r="A201" s="6">
        <v>308</v>
      </c>
      <c r="B201" s="10" t="s">
        <v>87</v>
      </c>
      <c r="G201" s="2">
        <v>1</v>
      </c>
      <c r="N201" s="2">
        <f t="shared" si="3"/>
        <v>1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G216" s="2">
        <v>1</v>
      </c>
      <c r="K216" s="2">
        <v>1</v>
      </c>
      <c r="N216" s="2">
        <f t="shared" si="3"/>
        <v>2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L224" s="2">
        <v>1</v>
      </c>
      <c r="N224" s="2">
        <f t="shared" si="3"/>
        <v>1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F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H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N243" s="2">
        <f t="shared" si="3"/>
        <v>0</v>
      </c>
    </row>
    <row r="244" spans="1:14" x14ac:dyDescent="0.25">
      <c r="A244" s="6">
        <v>377</v>
      </c>
      <c r="B244" s="10" t="s">
        <v>250</v>
      </c>
      <c r="I244" s="2">
        <v>4</v>
      </c>
      <c r="K244" s="2">
        <v>3</v>
      </c>
      <c r="N244" s="2">
        <f t="shared" si="3"/>
        <v>7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G246" s="2">
        <v>200</v>
      </c>
      <c r="N246" s="2">
        <f t="shared" si="3"/>
        <v>200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34</v>
      </c>
      <c r="K249" s="2">
        <v>4</v>
      </c>
      <c r="N249" s="2">
        <f t="shared" si="3"/>
        <v>38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G257" s="2">
        <v>4</v>
      </c>
      <c r="N257" s="2">
        <f t="shared" si="3"/>
        <v>4</v>
      </c>
    </row>
    <row r="258" spans="1:14" x14ac:dyDescent="0.25">
      <c r="A258" s="6">
        <v>394</v>
      </c>
      <c r="B258" s="10" t="s">
        <v>264</v>
      </c>
      <c r="G258" s="2">
        <v>3</v>
      </c>
      <c r="N258" s="2">
        <f t="shared" si="3"/>
        <v>3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H262" s="2">
        <v>2</v>
      </c>
      <c r="N262" s="2">
        <f t="shared" si="4"/>
        <v>2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6">
        <v>416</v>
      </c>
      <c r="B270" s="10" t="s">
        <v>276</v>
      </c>
      <c r="N270" s="2">
        <f t="shared" si="4"/>
        <v>0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G277" s="2">
        <v>1</v>
      </c>
      <c r="N277" s="2">
        <f t="shared" si="4"/>
        <v>1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G299" s="2">
        <v>3</v>
      </c>
      <c r="H299" s="2">
        <v>2</v>
      </c>
      <c r="N299" s="2">
        <f t="shared" si="4"/>
        <v>5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70</v>
      </c>
      <c r="N303" s="2">
        <f t="shared" si="4"/>
        <v>70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G305" s="2">
        <v>2</v>
      </c>
      <c r="H305" s="2">
        <v>6</v>
      </c>
      <c r="N305" s="2">
        <f t="shared" si="4"/>
        <v>8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G307" s="2">
        <v>40</v>
      </c>
      <c r="N307" s="2">
        <f t="shared" si="4"/>
        <v>40</v>
      </c>
    </row>
    <row r="308" spans="1:14" x14ac:dyDescent="0.25">
      <c r="A308" s="6">
        <v>500</v>
      </c>
      <c r="B308" s="10" t="s">
        <v>311</v>
      </c>
      <c r="N308" s="2">
        <f t="shared" si="4"/>
        <v>0</v>
      </c>
    </row>
    <row r="309" spans="1:14" x14ac:dyDescent="0.25">
      <c r="A309" s="6">
        <v>501</v>
      </c>
      <c r="B309" s="10" t="s">
        <v>312</v>
      </c>
      <c r="H309" s="2">
        <v>2</v>
      </c>
      <c r="N309" s="2">
        <f t="shared" si="4"/>
        <v>2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G313" s="2">
        <v>2</v>
      </c>
      <c r="H313" s="2">
        <v>5</v>
      </c>
      <c r="N313" s="2">
        <f t="shared" si="4"/>
        <v>7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1</v>
      </c>
      <c r="N331" s="2">
        <f t="shared" si="5"/>
        <v>1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8</v>
      </c>
      <c r="N336" s="2">
        <f t="shared" si="5"/>
        <v>8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K340" s="2">
        <v>3</v>
      </c>
      <c r="N340" s="2">
        <f t="shared" si="5"/>
        <v>3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G345" s="2">
        <v>8</v>
      </c>
      <c r="H345" s="2">
        <v>4</v>
      </c>
      <c r="N345" s="2">
        <f t="shared" si="5"/>
        <v>12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H352" s="2">
        <v>15</v>
      </c>
      <c r="N352" s="2">
        <f t="shared" si="5"/>
        <v>15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N354" s="2">
        <f t="shared" si="5"/>
        <v>0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G360" s="2">
        <v>60</v>
      </c>
      <c r="N360" s="2">
        <f t="shared" si="5"/>
        <v>60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G362" s="2">
        <v>4</v>
      </c>
      <c r="N362" s="2">
        <f t="shared" si="5"/>
        <v>4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H371" s="2">
        <v>3</v>
      </c>
      <c r="N371" s="2">
        <f t="shared" si="5"/>
        <v>3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2563</v>
      </c>
    </row>
    <row r="376" spans="1:14" x14ac:dyDescent="0.25">
      <c r="N376" s="2">
        <f>COUNTIF(N3:N371,"&gt;0")</f>
        <v>62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2021-11-29T21:09:10Z</dcterms:modified>
</cp:coreProperties>
</file>