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051AA32-531E-4C30-87E2-C2E972C38601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76" i="1" s="1"/>
  <c r="M5" i="1"/>
  <c r="M4" i="1"/>
  <c r="M3" i="1"/>
  <c r="M3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8E399F86-1A28-4483-BE82-180F1546C9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vegetation hides many geese so difficult to count.</t>
        </r>
      </text>
    </comment>
    <comment ref="G5" authorId="0" shapeId="0" xr:uid="{8E97BBD6-E761-49BB-B3C2-C19CE6FE8E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6 &amp; 11.</t>
        </r>
      </text>
    </comment>
    <comment ref="J5" authorId="0" shapeId="0" xr:uid="{BF3B8A71-634C-4AFE-9883-CAA37E7BFA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6.</t>
        </r>
      </text>
    </comment>
    <comment ref="K5" authorId="0" shapeId="0" xr:uid="{489C8B49-7B06-4C99-9350-ABBF44044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mostly hidden in vegetation.</t>
        </r>
      </text>
    </comment>
    <comment ref="G7" authorId="0" shapeId="0" xr:uid="{38781AFA-9AA0-4BE6-910F-B7EC73AE0A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broods.</t>
        </r>
      </text>
    </comment>
    <comment ref="K7" authorId="0" shapeId="0" xr:uid="{68BB3EA1-F280-45BA-8237-C72C491B66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mostly hidden in vegetation.</t>
        </r>
      </text>
    </comment>
    <comment ref="F13" authorId="0" shapeId="0" xr:uid="{D830EB5A-C62E-4498-B0A4-E24A2299CA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F16" authorId="0" shapeId="0" xr:uid="{66F346F6-2593-4684-A90B-614B12DBCF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pairs. One of the pairs have 7 small young.</t>
        </r>
      </text>
    </comment>
    <comment ref="J16" authorId="0" shapeId="0" xr:uid="{223A6F83-D0F3-4CFA-BFDE-3E30E6CA84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F32" authorId="0" shapeId="0" xr:uid="{46A74DB0-68EB-425E-B77D-84D9424BEF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males, 1 female with a brood of 5 young.</t>
        </r>
      </text>
    </comment>
    <comment ref="F54" authorId="0" shapeId="0" xr:uid="{3F491620-8036-4907-80B7-AA64B0FD6E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over the lake.</t>
        </r>
      </text>
    </comment>
    <comment ref="J57" authorId="0" shapeId="0" xr:uid="{F779E6AE-444E-4F31-9E88-2B443DDD20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</t>
        </r>
      </text>
    </comment>
    <comment ref="K57" authorId="0" shapeId="0" xr:uid="{6C565506-6E12-4ED8-9494-984AD086F9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calling.</t>
        </r>
      </text>
    </comment>
    <comment ref="F68" authorId="0" shapeId="0" xr:uid="{A0BBEE90-02E6-4360-9C98-7F8935554F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broods.</t>
        </r>
      </text>
    </comment>
    <comment ref="G68" authorId="0" shapeId="0" xr:uid="{72E8E00D-D8B9-4BF1-B9C8-66112F73F4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young.</t>
        </r>
      </text>
    </comment>
    <comment ref="F74" authorId="0" shapeId="0" xr:uid="{A92BFF1C-0AFE-4398-828A-4984FCCCD0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4 each &amp; a third pair displaying.</t>
        </r>
      </text>
    </comment>
    <comment ref="K74" authorId="0" shapeId="0" xr:uid="{2AE39751-1A52-4ACD-A7C7-A21F1DF639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tucked in on adult's back.</t>
        </r>
      </text>
    </comment>
    <comment ref="M141" authorId="0" shapeId="0" xr:uid="{C2CF5F1F-EA3E-4E39-95C7-D4F3631CFB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adults with young tucked in the vegetation on the islands.</t>
        </r>
      </text>
    </comment>
    <comment ref="F163" authorId="0" shapeId="0" xr:uid="{9B4F7D77-A97F-40B8-871B-914D522BB7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last it looks like there is an occupied nest and another possible.</t>
        </r>
      </text>
    </comment>
    <comment ref="G193" authorId="0" shapeId="0" xr:uid="{5874BF30-1FE1-4B8D-A3B1-3D91977F27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flying towards the limestone quarry on the main road.</t>
        </r>
      </text>
    </comment>
    <comment ref="E207" authorId="0" shapeId="0" xr:uid="{C9256DF0-1DC5-4FD9-8F49-9404DF089D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  <comment ref="J207" authorId="0" shapeId="0" xr:uid="{C19917B3-5D9A-47AF-9744-28B5006F4E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J217" authorId="0" shapeId="0" xr:uid="{B751D3E7-78D3-4B45-B05B-7881300CBA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late morning.</t>
        </r>
      </text>
    </comment>
    <comment ref="K231" authorId="0" shapeId="0" xr:uid="{7BA9112D-3C0D-462C-A1E5-AA9AD7FB710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F265" authorId="0" shapeId="0" xr:uid="{3215684F-BB05-457A-9092-D123BCBF7A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low over the lake.</t>
        </r>
      </text>
    </comment>
    <comment ref="G269" authorId="0" shapeId="0" xr:uid="{4DDCA173-5BBE-47A9-AFF5-97487F4A43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77" authorId="0" shapeId="0" xr:uid="{7283317A-0756-43D4-8DC7-401EE9C549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77" authorId="0" shapeId="0" xr:uid="{27ECD3E0-AF8B-41DB-9E37-9B6A58AC6E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84" authorId="0" shapeId="0" xr:uid="{B4C2714D-0F57-49A1-AB8D-0BA56470E4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 singing</t>
        </r>
      </text>
    </comment>
    <comment ref="J284" authorId="0" shapeId="0" xr:uid="{5E261713-ADCF-4AA9-B3BD-EE0589723C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 singing</t>
        </r>
      </text>
    </comment>
    <comment ref="K291" authorId="0" shapeId="0" xr:uid="{0C1CACE5-B3F5-4E60-A831-F061049597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J292" authorId="0" shapeId="0" xr:uid="{F7D87734-3E24-4497-8D81-2E506008E2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5" authorId="0" shapeId="0" xr:uid="{5CA50F76-0155-493F-810D-7CC8AFA175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95" authorId="0" shapeId="0" xr:uid="{0586F8B9-3892-441D-A291-D050E378AB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5" authorId="0" shapeId="0" xr:uid="{1BB3FA0B-5C60-42C6-B1ED-043B0BC1E4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G299" authorId="0" shapeId="0" xr:uid="{8412B555-DEA1-427F-9A50-B4E4EF0749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J299" authorId="0" shapeId="0" xr:uid="{0E935EE9-D488-401E-8D02-B378529B96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299" authorId="0" shapeId="0" xr:uid="{15ECE958-A153-4D5F-AE7B-B8839FB752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 singing</t>
        </r>
      </text>
    </comment>
    <comment ref="G304" authorId="0" shapeId="0" xr:uid="{402348FE-50F6-4D05-8106-254DB3E8FE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08" authorId="0" shapeId="0" xr:uid="{2FAB14DE-C8A5-4A41-B8AC-16C44E332E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 singing</t>
        </r>
      </text>
    </comment>
    <comment ref="K308" authorId="0" shapeId="0" xr:uid="{EC55613B-3A47-41C6-966A-F7219C4E0F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345" authorId="0" shapeId="0" xr:uid="{99B6F439-2F94-4501-8299-327B49E942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<sst xmlns="http://schemas.openxmlformats.org/spreadsheetml/2006/main" count="385" uniqueCount="385">
  <si>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</si>
  <si>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</si>
  <si>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</si>
  <si>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</si>
  <si>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</si>
  <si>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</si>
  <si>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</si>
  <si>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</si>
  <si>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</si>
  <si>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</si>
  <si>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</si>
  <si>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</si>
  <si>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</si>
  <si>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</si>
  <si>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</si>
  <si>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</si>
  <si>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</si>
  <si>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</si>
  <si>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</si>
  <si>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</si>
  <si>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</si>
  <si>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</si>
  <si>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</si>
  <si>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</si>
  <si>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</si>
  <si>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</si>
  <si>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</si>
  <si>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</si>
  <si>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</si>
  <si>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</si>
  <si>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</si>
  <si>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</si>
  <si>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</si>
  <si>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</si>
  <si>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</si>
  <si>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</si>
  <si>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</si>
  <si>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</si>
  <si>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</si>
  <si>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</si>
  <si>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</si>
  <si>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</si>
  <si>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</si>
  <si>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</si>
  <si>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</si>
  <si>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</si>
  <si>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</si>
  <si>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</si>
  <si>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</si>
  <si>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</si>
  <si>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</si>
  <si>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</si>
  <si>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</si>
  <si>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</si>
  <si>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</si>
  <si>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</si>
  <si>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</si>
  <si>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</si>
  <si>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</si>
  <si>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</si>
  <si>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</si>
  <si>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</si>
  <si>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</si>
  <si>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</si>
  <si>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</si>
  <si>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</si>
  <si>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</si>
  <si>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</si>
  <si>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</si>
  <si>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</si>
  <si>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</si>
  <si>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</si>
  <si>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</si>
  <si>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</si>
  <si>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</si>
  <si>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</si>
  <si>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</si>
  <si>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</si>
  <si>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</si>
  <si>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</si>
  <si>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</si>
  <si>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</si>
  <si>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</si>
  <si>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</si>
  <si>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</si>
  <si>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</si>
  <si>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</si>
  <si>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</si>
  <si>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</si>
  <si>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</si>
  <si>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</si>
  <si>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</si>
  <si>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</si>
  <si>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</si>
  <si>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</si>
  <si>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</si>
  <si>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</si>
  <si>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</si>
  <si>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</si>
  <si>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</si>
  <si>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</si>
  <si>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</si>
  <si>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</si>
  <si>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</si>
  <si>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</si>
  <si>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</si>
  <si>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</si>
  <si>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</si>
  <si>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</si>
  <si>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</si>
  <si>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</si>
  <si>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</si>
  <si>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</si>
  <si>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</si>
  <si>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</si>
  <si>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</si>
  <si>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</si>
  <si>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</si>
  <si>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</si>
  <si>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</si>
  <si>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</si>
  <si>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</si>
  <si>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</si>
  <si>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</si>
  <si>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</si>
  <si>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</si>
  <si>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</si>
  <si>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</si>
  <si>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</si>
  <si>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</si>
  <si>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</si>
  <si>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</si>
  <si>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</si>
  <si>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</si>
  <si>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</si>
  <si>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</si>
  <si>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</si>
  <si>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</si>
  <si>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</si>
  <si>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</si>
  <si>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</si>
  <si>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</si>
  <si>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</si>
  <si>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</si>
  <si>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</si>
  <si>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</si>
  <si>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</si>
  <si>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</si>
  <si>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</si>
  <si>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</si>
  <si>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</si>
  <si>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</si>
  <si>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</si>
  <si>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</si>
  <si>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</si>
  <si>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</si>
  <si>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</si>
  <si>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</si>
  <si>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</si>
  <si>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</si>
  <si>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</si>
  <si>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</si>
  <si>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</si>
  <si>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</si>
  <si>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</si>
  <si>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</si>
  <si>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</si>
  <si>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</si>
  <si>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</si>
  <si>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</si>
  <si>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</si>
  <si>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</si>
  <si>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</si>
  <si>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</si>
  <si>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</si>
  <si>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</si>
  <si>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</si>
  <si>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</si>
  <si>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</si>
  <si>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</si>
  <si>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</si>
  <si>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</si>
  <si>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</si>
  <si>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</si>
  <si>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</si>
  <si>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</si>
  <si>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</si>
  <si>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</si>
  <si>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</si>
  <si>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</si>
  <si>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</si>
  <si>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</si>
  <si>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</si>
  <si>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</si>
  <si>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</si>
  <si>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</si>
  <si>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</si>
  <si>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</si>
  <si>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</si>
  <si>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</si>
  <si>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</si>
  <si>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</si>
  <si>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</si>
  <si>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</si>
  <si>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</si>
  <si>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</si>
  <si>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</si>
  <si>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</si>
  <si>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</si>
  <si>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</si>
  <si>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</si>
  <si>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</si>
  <si>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</si>
  <si>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</si>
  <si>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</si>
  <si>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</si>
  <si>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</si>
  <si>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</si>
  <si>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</si>
  <si>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</si>
  <si>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</si>
  <si>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</si>
  <si>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</si>
  <si>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</si>
  <si>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</si>
  <si>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</si>
  <si>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</si>
  <si>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</si>
  <si>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</si>
  <si>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</si>
  <si>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</si>
  <si>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</si>
  <si>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</si>
  <si>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</si>
  <si>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</si>
  <si>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</si>
  <si>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</si>
  <si>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</si>
  <si>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</si>
  <si>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</si>
  <si>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</si>
  <si>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</si>
  <si>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</si>
  <si>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</si>
  <si>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</si>
  <si>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</si>
  <si>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</si>
  <si>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</si>
  <si>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</si>
  <si>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</si>
  <si>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</si>
  <si>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</si>
  <si>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</si>
  <si>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</si>
  <si>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</si>
  <si>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</si>
  <si>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</si>
  <si>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</si>
  <si>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</si>
  <si>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</si>
  <si>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</si>
  <si>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</si>
  <si>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</si>
  <si>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</si>
  <si>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</si>
  <si>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</si>
  <si>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</si>
  <si>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</si>
  <si>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</si>
  <si>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</si>
  <si>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</si>
  <si>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</si>
  <si>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</si>
  <si>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</si>
  <si>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</si>
  <si>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</si>
  <si>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</si>
  <si>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</si>
  <si>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</si>
  <si>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</si>
  <si>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</si>
  <si>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</si>
  <si>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</si>
  <si>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</si>
  <si>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</si>
  <si>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</si>
  <si>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</si>
  <si>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</si>
  <si>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</si>
  <si>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</si>
  <si>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</si>
  <si>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</si>
  <si>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</si>
  <si>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</si>
  <si>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</si>
  <si>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</si>
  <si>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</si>
  <si>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</si>
  <si>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</si>
  <si>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</si>
  <si>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</si>
  <si>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</si>
  <si>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</si>
  <si>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</si>
  <si>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</si>
  <si>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</si>
  <si>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</si>
  <si>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</si>
  <si>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</si>
  <si>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</si>
  <si>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</si>
  <si>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</si>
  <si>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</si>
  <si>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</si>
  <si>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</si>
  <si>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</si>
  <si>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</si>
  <si>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</si>
  <si>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</si>
  <si>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</si>
  <si>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</si>
  <si>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</si>
  <si>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</si>
  <si>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</si>
  <si>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</si>
  <si>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</si>
  <si>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</si>
  <si>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</si>
  <si>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</si>
  <si>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</si>
  <si>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</si>
  <si>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</si>
  <si>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</si>
  <si>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</si>
  <si>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</si>
  <si>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</si>
  <si>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</si>
  <si>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</si>
  <si>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</si>
  <si>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</si>
  <si>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</si>
  <si>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</si>
  <si>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</si>
  <si>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</si>
  <si>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</si>
  <si>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</si>
  <si>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</si>
  <si>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</si>
  <si>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</si>
  <si>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</si>
  <si>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</si>
  <si>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</si>
  <si>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</si>
  <si>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</si>
  <si>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</si>
  <si>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</si>
  <si>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</si>
  <si>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</si>
  <si>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</si>
  <si>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</si>
  <si>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</si>
  <si>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</si>
  <si>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</si>
  <si>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</si>
  <si>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</si>
  <si>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</si>
  <si>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</si>
  <si>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</si>
  <si>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</si>
  <si>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</si>
  <si>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</si>
  <si>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</si>
  <si>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</si>
  <si>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</si>
  <si>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</si>
  <si>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</si>
  <si>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</si>
  <si>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</si>
  <si>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</si>
  <si>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</si>
  <si>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</si>
  <si>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</si>
  <si>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</si>
  <si>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</si>
  <si>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01.06.2023 - BSM - 07.10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</si>
</sst>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3" sqref="N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382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7" t="s">
        <v>10</v>
      </c>
    </row>
    <row r="3" spans="1:13" x14ac:dyDescent="0.25">
      <c r="A3" s="5" t="s">
        <v>11</v>
      </c>
      <c r="M3" s="10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53</v>
      </c>
      <c r="G5" s="1">
        <v>6</v>
      </c>
      <c r="J5" s="1">
        <v>4</v>
      </c>
      <c r="K5" s="1">
        <v>46</v>
      </c>
      <c r="M5" s="1">
        <f t="shared" si="0"/>
        <v>109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16</v>
      </c>
      <c r="G7" s="1">
        <v>8</v>
      </c>
      <c r="J7" s="1">
        <v>2</v>
      </c>
      <c r="K7" s="1">
        <v>20</v>
      </c>
      <c r="M7" s="1">
        <f t="shared" si="0"/>
        <v>46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4</v>
      </c>
      <c r="J16" s="1">
        <v>2</v>
      </c>
      <c r="M16" s="1">
        <f t="shared" si="0"/>
        <v>6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</v>
      </c>
      <c r="M22" s="1">
        <f t="shared" si="0"/>
        <v>4</v>
      </c>
    </row>
    <row r="23" spans="1:13" x14ac:dyDescent="0.25">
      <c r="A23" s="5" t="s">
        <v>31</v>
      </c>
      <c r="F23" s="1">
        <v>13</v>
      </c>
      <c r="J23" s="1">
        <v>1</v>
      </c>
      <c r="K23" s="1">
        <v>3</v>
      </c>
      <c r="M23" s="1">
        <f t="shared" si="0"/>
        <v>17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22</v>
      </c>
      <c r="K27" s="1">
        <v>7</v>
      </c>
      <c r="M27" s="1">
        <f t="shared" si="0"/>
        <v>29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4</v>
      </c>
      <c r="M32" s="1">
        <f t="shared" si="0"/>
        <v>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23</v>
      </c>
      <c r="M35" s="1">
        <f t="shared" si="0"/>
        <v>23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1</v>
      </c>
      <c r="K49" s="1">
        <v>1</v>
      </c>
      <c r="M49" s="1">
        <f t="shared" si="0"/>
        <v>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F54" s="1">
        <v>20</v>
      </c>
      <c r="M54" s="1">
        <f t="shared" si="0"/>
        <v>20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J57" s="1">
        <v>1</v>
      </c>
      <c r="K57" s="1">
        <v>1</v>
      </c>
      <c r="M57" s="1">
        <f t="shared" si="0"/>
        <v>2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H61" s="1">
        <v>5</v>
      </c>
      <c r="J61" s="1">
        <v>13</v>
      </c>
      <c r="M61" s="1">
        <f t="shared" si="0"/>
        <v>18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M67" s="1">
        <f t="shared" si="0"/>
        <v>4</v>
      </c>
    </row>
    <row r="68" spans="1:13" x14ac:dyDescent="0.25">
      <c r="A68" s="5" t="s">
        <v>112</v>
      </c>
      <c r="F68" s="1">
        <v>12</v>
      </c>
      <c r="G68" s="1">
        <v>2</v>
      </c>
      <c r="K68" s="1">
        <v>8</v>
      </c>
      <c r="M68" s="1">
        <f t="shared" ref="M68:M131" si="1">SUM(B68+C68+D68+E68+F68+G68+H68+I68+J68+K68+L68)</f>
        <v>22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J78" s="1">
        <v>1</v>
      </c>
      <c r="K78" s="1">
        <v>1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13</v>
      </c>
      <c r="K81" s="1">
        <v>4</v>
      </c>
      <c r="M81" s="1">
        <f t="shared" si="1"/>
        <v>17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F129" s="1">
        <v>3</v>
      </c>
      <c r="G129" s="1">
        <v>2</v>
      </c>
      <c r="K129" s="1">
        <v>6</v>
      </c>
      <c r="M129" s="1">
        <f t="shared" si="1"/>
        <v>11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9</v>
      </c>
      <c r="M163" s="1">
        <f t="shared" si="2"/>
        <v>9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13</v>
      </c>
      <c r="M188" s="1">
        <f t="shared" si="2"/>
        <v>13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G193" s="1">
        <v>1</v>
      </c>
      <c r="M193" s="1">
        <f t="shared" si="2"/>
        <v>1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J198" s="1">
        <v>2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1</v>
      </c>
      <c r="J207" s="1">
        <v>1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G212" s="1">
        <v>1</v>
      </c>
      <c r="M212" s="1">
        <f t="shared" si="3"/>
        <v>1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K216" s="1">
        <v>1</v>
      </c>
      <c r="M216" s="1">
        <f t="shared" si="3"/>
        <v>1</v>
      </c>
    </row>
    <row r="217" spans="1:13" x14ac:dyDescent="0.25">
      <c r="A217" s="5" t="s">
        <v>217</v>
      </c>
      <c r="J217" s="1">
        <v>1</v>
      </c>
      <c r="M217" s="1">
        <f t="shared" si="3"/>
        <v>1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1</v>
      </c>
      <c r="M244" s="1">
        <f t="shared" si="3"/>
        <v>1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K249" s="1">
        <v>1</v>
      </c>
      <c r="M249" s="1">
        <f t="shared" si="3"/>
        <v>3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G257" s="1">
        <v>2</v>
      </c>
      <c r="M257" s="1">
        <f t="shared" si="3"/>
        <v>2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30</v>
      </c>
      <c r="M265" s="1">
        <f t="shared" si="4"/>
        <v>30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4</v>
      </c>
      <c r="J284" s="1">
        <v>5</v>
      </c>
      <c r="M284" s="1">
        <f t="shared" si="4"/>
        <v>9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2</v>
      </c>
      <c r="M291" s="1">
        <f t="shared" si="4"/>
        <v>2</v>
      </c>
    </row>
    <row r="292" spans="1:13" x14ac:dyDescent="0.25">
      <c r="A292" s="5" t="s">
        <v>292</v>
      </c>
      <c r="J292" s="1">
        <v>1</v>
      </c>
      <c r="M292" s="1">
        <f t="shared" si="4"/>
        <v>1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1</v>
      </c>
      <c r="J295" s="1">
        <v>1</v>
      </c>
      <c r="K295" s="1">
        <v>2</v>
      </c>
      <c r="M295" s="1">
        <f t="shared" si="4"/>
        <v>4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2</v>
      </c>
      <c r="K299" s="1">
        <v>4</v>
      </c>
      <c r="M299" s="1">
        <f t="shared" si="4"/>
        <v>8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2</v>
      </c>
      <c r="M308" s="1">
        <f t="shared" si="4"/>
        <v>4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2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M360" s="1">
        <f t="shared" si="5"/>
        <v>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SUM(M3:M373)</f>
        <v>459</v>
      </c>
    </row>
    <row r="377" spans="1:13" x14ac:dyDescent="0.25">
      <c r="M377" s="1">
        <f>COUNTIF(M3:M373,"&gt;0")</f>
        <v>47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2023-06-05T12:30:42Z</dcterms:modified>
</cp:coreProperties>
</file>