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2 February\"/>
    </mc:Choice>
  </mc:AlternateContent>
  <xr:revisionPtr revIDLastSave="0" documentId="8_{F46A2152-7A2D-4147-9AA0-67A19C28DBFA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17" authorId="0" shapeId="0" xr:uid="{9FB38248-8FF9-4CDD-8150-60B2F112C3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31 on arable to the north.</t>
        </r>
      </text>
    </comment>
    <comment ref="G36" authorId="0" shapeId="0" xr:uid="{563A8385-93BB-450C-8B25-2CDD1EDED6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males.</t>
        </r>
      </text>
    </comment>
    <comment ref="G71" authorId="0" shapeId="0" xr:uid="{4EE82283-0F35-4243-AF0F-61173399F5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pair &amp; possibly 1 young flew from the north over the project at 10.33 and continued south.</t>
        </r>
      </text>
    </comment>
    <comment ref="G81" authorId="0" shapeId="0" xr:uid="{10D30DBB-7507-4DCE-BF14-0EB3D1D1D8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possibly 1000 on the arable to the north often disturbed by raptors with birds often flying over the lake.</t>
        </r>
      </text>
    </comment>
    <comment ref="G192" authorId="0" shapeId="0" xr:uid="{CD449082-0CEE-4A95-95C6-A869CACF04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to the river washes and fed most of the time we were there.</t>
        </r>
      </text>
    </comment>
    <comment ref="G200" authorId="0" shapeId="0" xr:uid="{D2756ED6-CF79-4D3F-9488-ADFF09367B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 associating.</t>
        </r>
      </text>
    </comment>
    <comment ref="F207" authorId="0" shapeId="0" xr:uid="{9E02CCFC-D6FD-4AC9-948C-B7D4B56FED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 &amp; 3 females/immatures.</t>
        </r>
      </text>
    </comment>
    <comment ref="G229" authorId="0" shapeId="0" xr:uid="{C84BD1B4-19B6-410B-B0C0-614D516799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30" authorId="0" shapeId="0" xr:uid="{ED5FF5C7-5EF7-4B5B-B9AC-92D8F6320A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H231" authorId="0" shapeId="0" xr:uid="{69669A4F-BD32-4250-B398-0204354C94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female.</t>
        </r>
      </text>
    </comment>
    <comment ref="L231" authorId="0" shapeId="0" xr:uid="{8FA06A74-CE96-4A13-AC53-16CFC4622D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female.</t>
        </r>
      </text>
    </comment>
    <comment ref="G257" authorId="0" shapeId="0" xr:uid="{F1B85A12-2641-4E53-9E7A-8B1D6C04EA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8" authorId="0" shapeId="0" xr:uid="{59C109C9-480F-4712-B3D0-5413F0B7C5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270" authorId="0" shapeId="0" xr:uid="{F287E44D-0028-4637-9BA7-B40D4CC782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99" authorId="0" shapeId="0" xr:uid="{7CE6BAB6-3847-4572-9A1D-6C73ADF4A6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F299" authorId="0" shapeId="0" xr:uid="{36A0B2A5-02A6-45B5-9761-9EC757CDFF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307" authorId="0" shapeId="0" xr:uid="{B4883FB3-84CE-4735-9B46-520714042A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E308" authorId="0" shapeId="0" xr:uid="{4C09EFF7-46B2-48F5-875A-59805B145F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E313" authorId="0" shapeId="0" xr:uid="{6D6C52B7-4801-4915-9D3E-2379710EC8F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F313" authorId="0" shapeId="0" xr:uid="{A37837CD-99BC-4935-89DF-E5663BB9B1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13" authorId="0" shapeId="0" xr:uid="{0E80AB13-C8A5-49C8-8D0D-F9062035C2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54" authorId="0" shapeId="0" xr:uid="{F0A8B4EA-C73E-496E-B558-34CA5C2D5D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on the adjacent arable field to the north on mustard seed.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<sst xmlns="http://schemas.openxmlformats.org/spreadsheetml/2006/main" count="386" uniqueCount="386">
  <si>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</si>
  <si>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</si>
  <si>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</si>
  <si>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</si>
  <si>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</si>
  <si>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</si>
  <si>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</si>
  <si>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</si>
  <si>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</si>
  <si>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</si>
  <si>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</si>
  <si>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</si>
  <si>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</si>
  <si>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</si>
  <si>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</si>
  <si>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</si>
  <si>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</si>
  <si>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</si>
  <si>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</si>
  <si>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</si>
  <si>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</si>
  <si>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</si>
  <si>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</si>
  <si>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</si>
  <si>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</si>
  <si>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</si>
  <si>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</si>
  <si>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</si>
  <si>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</si>
  <si>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</si>
  <si>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</si>
  <si>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</si>
  <si>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</si>
  <si>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</si>
  <si>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</si>
  <si>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</si>
  <si>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</si>
  <si>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</si>
  <si>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</si>
  <si>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</si>
  <si>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</si>
  <si>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</si>
  <si>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</si>
  <si>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</si>
  <si>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</si>
  <si>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</si>
  <si>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</si>
  <si>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</si>
  <si>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</si>
  <si>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</si>
  <si>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</si>
  <si>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</si>
  <si>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</si>
  <si>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</si>
  <si>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</si>
  <si>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</si>
  <si>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</si>
  <si>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</si>
  <si>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</si>
  <si>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</si>
  <si>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</si>
  <si>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</si>
  <si>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</si>
  <si>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</si>
  <si>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</si>
  <si>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</si>
  <si>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</si>
  <si>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</si>
  <si>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</si>
  <si>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</si>
  <si>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</si>
  <si>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</si>
  <si>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</si>
  <si>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</si>
  <si>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</si>
  <si>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</si>
  <si>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</si>
  <si>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</si>
  <si>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</si>
  <si>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</si>
  <si>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</si>
  <si>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</si>
  <si>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</si>
  <si>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</si>
  <si>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</si>
  <si>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</si>
  <si>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</si>
  <si>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</si>
  <si>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</si>
  <si>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</si>
  <si>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</si>
  <si>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</si>
  <si>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</si>
  <si>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</si>
  <si>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</si>
  <si>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</si>
  <si>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</si>
  <si>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</si>
  <si>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</si>
  <si>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</si>
  <si>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</si>
  <si>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</si>
  <si>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</si>
  <si>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</si>
  <si>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</si>
  <si>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</si>
  <si>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</si>
  <si>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</si>
  <si>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</si>
  <si>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</si>
  <si>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</si>
  <si>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</si>
  <si>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</si>
  <si>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</si>
  <si>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</si>
  <si>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</si>
  <si>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</si>
  <si>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</si>
  <si>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</si>
  <si>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</si>
  <si>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</si>
  <si>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</si>
  <si>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</si>
  <si>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</si>
  <si>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</si>
  <si>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</si>
  <si>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</si>
  <si>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</si>
  <si>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</si>
  <si>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</si>
  <si>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</si>
  <si>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</si>
  <si>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</si>
  <si>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</si>
  <si>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</si>
  <si>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</si>
  <si>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</si>
  <si>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</si>
  <si>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</si>
  <si>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</si>
  <si>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</si>
  <si>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</si>
  <si>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</si>
  <si>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</si>
  <si>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</si>
  <si>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</si>
  <si>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</si>
  <si>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</si>
  <si>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</si>
  <si>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</si>
  <si>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</si>
  <si>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</si>
  <si>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</si>
  <si>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</si>
  <si>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</si>
  <si>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</si>
  <si>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</si>
  <si>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</si>
  <si>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</si>
  <si>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</si>
  <si>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</si>
  <si>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</si>
  <si>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</si>
  <si>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</si>
  <si>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</si>
  <si>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</si>
  <si>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</si>
  <si>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</si>
  <si>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</si>
  <si>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</si>
  <si>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</si>
  <si>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</si>
  <si>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</si>
  <si>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</si>
  <si>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</si>
  <si>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</si>
  <si>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</si>
  <si>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</si>
  <si>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</si>
  <si>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</si>
  <si>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</si>
  <si>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</si>
  <si>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</si>
  <si>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</si>
  <si>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</si>
  <si>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</si>
  <si>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</si>
  <si>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</si>
  <si>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</si>
  <si>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</si>
  <si>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</si>
  <si>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</si>
  <si>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</si>
  <si>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</si>
  <si>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</si>
  <si>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</si>
  <si>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</si>
  <si>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</si>
  <si>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</si>
  <si>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</si>
  <si>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</si>
  <si>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</si>
  <si>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</si>
  <si>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</si>
  <si>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</si>
  <si>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</si>
  <si>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</si>
  <si>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</si>
  <si>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</si>
  <si>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</si>
  <si>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</si>
  <si>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</si>
  <si>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</si>
  <si>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</si>
  <si>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</si>
  <si>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</si>
  <si>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</si>
  <si>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</si>
  <si>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</si>
  <si>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</si>
  <si>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</si>
  <si>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</si>
  <si>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</si>
  <si>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</si>
  <si>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</si>
  <si>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</si>
  <si>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</si>
  <si>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</si>
  <si>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</si>
  <si>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</si>
  <si>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</si>
  <si>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</si>
  <si>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</si>
  <si>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</si>
  <si>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</si>
  <si>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</si>
  <si>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</si>
  <si>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</si>
  <si>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</si>
  <si>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</si>
  <si>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</si>
  <si>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</si>
  <si>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</si>
  <si>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</si>
  <si>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</si>
  <si>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</si>
  <si>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</si>
  <si>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</si>
  <si>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</si>
  <si>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</si>
  <si>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</si>
  <si>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</si>
  <si>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</si>
  <si>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</si>
  <si>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</si>
  <si>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</si>
  <si>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</si>
  <si>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</si>
  <si>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</si>
  <si>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</si>
  <si>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</si>
  <si>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</si>
  <si>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</si>
  <si>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</si>
  <si>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</si>
  <si>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</si>
  <si>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</si>
  <si>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</si>
  <si>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</si>
  <si>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</si>
  <si>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</si>
  <si>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</si>
  <si>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</si>
  <si>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</si>
  <si>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</si>
  <si>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</si>
  <si>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</si>
  <si>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</si>
  <si>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</si>
  <si>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</si>
  <si>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</si>
  <si>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</si>
  <si>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</si>
  <si>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</si>
  <si>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</si>
  <si>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</si>
  <si>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</si>
  <si>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</si>
  <si>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</si>
  <si>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</si>
  <si>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</si>
  <si>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</si>
  <si>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</si>
  <si>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</si>
  <si>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</si>
  <si>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</si>
  <si>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</si>
  <si>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</si>
  <si>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</si>
  <si>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</si>
  <si>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</si>
  <si>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</si>
  <si>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</si>
  <si>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</si>
  <si>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</si>
  <si>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</si>
  <si>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</si>
  <si>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</si>
  <si>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</si>
  <si>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</si>
  <si>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</si>
  <si>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</si>
  <si>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</si>
  <si>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</si>
  <si>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</si>
  <si>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</si>
  <si>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</si>
  <si>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</si>
  <si>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</si>
  <si>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</si>
  <si>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</si>
  <si>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</si>
  <si>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</si>
  <si>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</si>
  <si>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</si>
  <si>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</si>
  <si>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</si>
  <si>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</si>
  <si>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</si>
  <si>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</si>
  <si>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</si>
  <si>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</si>
  <si>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</si>
  <si>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</si>
  <si>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</si>
  <si>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</si>
  <si>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</si>
  <si>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</si>
  <si>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</si>
  <si>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</si>
  <si>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</si>
  <si>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</si>
  <si>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</si>
  <si>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</si>
  <si>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</si>
  <si>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</si>
  <si>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</si>
  <si>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</si>
  <si>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</si>
  <si>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</si>
  <si>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</si>
  <si>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</si>
  <si>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</si>
  <si>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</si>
  <si>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</si>
  <si>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</si>
  <si>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</si>
  <si>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</si>
  <si>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</si>
  <si>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</si>
  <si>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</si>
  <si>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</si>
  <si>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</si>
  <si>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</si>
  <si>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</si>
  <si>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</si>
  <si>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</si>
  <si>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</si>
  <si>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</si>
  <si>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</si>
  <si>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</si>
  <si>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</si>
  <si>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</si>
  <si>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</si>
  <si>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</si>
  <si>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</si>
  <si>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</si>
  <si>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</si>
  <si>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</si>
  <si>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</si>
  <si>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</si>
  <si>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</si>
  <si>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</si>
  <si>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</si>
  <si>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</si>
  <si>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03.02.2022 - BSM - 07.15 to 14.10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</si>
</sst>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374</v>
      </c>
      <c r="B1" s="10" t="s">
        <v>0</v>
      </c>
      <c r="H1" s="2" t="s">
        <v>385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E3" s="2">
        <v>2</v>
      </c>
      <c r="H3" s="2">
        <v>4</v>
      </c>
      <c r="N3" s="2">
        <f>SUM(C3+D3+E3+F3+G3+H3+I3+J3+K3+L3+M3)</f>
        <v>6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C6" s="2">
        <v>2</v>
      </c>
      <c r="G6" s="2">
        <v>4</v>
      </c>
      <c r="H6" s="2">
        <v>9</v>
      </c>
      <c r="K6" s="2">
        <v>2</v>
      </c>
      <c r="N6" s="2">
        <f t="shared" si="0"/>
        <v>17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G9" s="2">
        <v>112</v>
      </c>
      <c r="L9" s="2">
        <v>48</v>
      </c>
      <c r="N9" s="2">
        <f t="shared" si="0"/>
        <v>160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E11" s="2">
        <v>12</v>
      </c>
      <c r="G11" s="2">
        <v>243</v>
      </c>
      <c r="H11" s="2">
        <v>3</v>
      </c>
      <c r="L11" s="2">
        <v>16</v>
      </c>
      <c r="N11" s="2">
        <f t="shared" si="0"/>
        <v>274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N13" s="2">
        <f t="shared" si="0"/>
        <v>0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N15" s="2">
        <f t="shared" si="0"/>
        <v>0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G17" s="2">
        <v>2</v>
      </c>
      <c r="L17" s="2">
        <v>3</v>
      </c>
      <c r="N17" s="2">
        <f t="shared" si="0"/>
        <v>5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N19" s="2">
        <f t="shared" si="0"/>
        <v>0</v>
      </c>
    </row>
    <row r="20" spans="1:14" x14ac:dyDescent="0.25">
      <c r="A20" s="5">
        <v>28</v>
      </c>
      <c r="B20" s="9" t="s">
        <v>26</v>
      </c>
      <c r="G20" s="2">
        <v>5</v>
      </c>
      <c r="N20" s="2">
        <f t="shared" si="0"/>
        <v>5</v>
      </c>
    </row>
    <row r="21" spans="1:14" x14ac:dyDescent="0.25">
      <c r="A21" s="5">
        <v>29</v>
      </c>
      <c r="B21" s="9" t="s">
        <v>27</v>
      </c>
      <c r="G21" s="2">
        <v>2</v>
      </c>
      <c r="N21" s="2">
        <f t="shared" si="0"/>
        <v>2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N24" s="2">
        <f t="shared" si="0"/>
        <v>0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F26" s="2">
        <v>42</v>
      </c>
      <c r="N26" s="2">
        <f t="shared" si="0"/>
        <v>42</v>
      </c>
    </row>
    <row r="27" spans="1:14" x14ac:dyDescent="0.25">
      <c r="A27" s="5">
        <v>36</v>
      </c>
      <c r="B27" s="9" t="s">
        <v>33</v>
      </c>
      <c r="E27" s="2">
        <v>4</v>
      </c>
      <c r="G27" s="2">
        <v>24</v>
      </c>
      <c r="L27" s="2">
        <v>4</v>
      </c>
      <c r="N27" s="2">
        <f t="shared" si="0"/>
        <v>32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G29" s="2">
        <v>97</v>
      </c>
      <c r="N29" s="2">
        <f t="shared" si="0"/>
        <v>97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E31" s="2">
        <v>42</v>
      </c>
      <c r="G31" s="2">
        <v>63</v>
      </c>
      <c r="H31" s="2">
        <v>24</v>
      </c>
      <c r="K31" s="2">
        <v>2</v>
      </c>
      <c r="L31" s="2">
        <v>8</v>
      </c>
      <c r="N31" s="2">
        <f t="shared" si="0"/>
        <v>139</v>
      </c>
    </row>
    <row r="32" spans="1:14" x14ac:dyDescent="0.25">
      <c r="A32" s="5">
        <v>42</v>
      </c>
      <c r="B32" s="9" t="s">
        <v>38</v>
      </c>
      <c r="N32" s="2">
        <f t="shared" si="0"/>
        <v>0</v>
      </c>
    </row>
    <row r="33" spans="1:14" x14ac:dyDescent="0.25">
      <c r="A33" s="5">
        <v>43</v>
      </c>
      <c r="B33" s="9" t="s">
        <v>39</v>
      </c>
      <c r="G33" s="2">
        <v>136</v>
      </c>
      <c r="K33" s="2">
        <v>11</v>
      </c>
      <c r="N33" s="2">
        <f t="shared" si="0"/>
        <v>147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G36" s="2">
        <v>11</v>
      </c>
      <c r="N36" s="2">
        <f t="shared" si="0"/>
        <v>11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G39" s="2">
        <v>12</v>
      </c>
      <c r="N39" s="2">
        <f t="shared" si="0"/>
        <v>12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N49" s="2">
        <f t="shared" si="0"/>
        <v>0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N57" s="2">
        <f t="shared" si="0"/>
        <v>0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H60" s="2">
        <v>4</v>
      </c>
      <c r="N60" s="2">
        <f t="shared" si="0"/>
        <v>4</v>
      </c>
    </row>
    <row r="61" spans="1:14" x14ac:dyDescent="0.25">
      <c r="A61" s="5">
        <v>94</v>
      </c>
      <c r="B61" s="9" t="s">
        <v>216</v>
      </c>
      <c r="N61" s="2">
        <f t="shared" si="0"/>
        <v>0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N63" s="2">
        <f t="shared" si="0"/>
        <v>0</v>
      </c>
    </row>
    <row r="64" spans="1:14" x14ac:dyDescent="0.25">
      <c r="A64" s="5">
        <v>99</v>
      </c>
      <c r="B64" s="9" t="s">
        <v>108</v>
      </c>
      <c r="G64" s="2">
        <v>1</v>
      </c>
      <c r="H64" s="2">
        <v>1</v>
      </c>
      <c r="N64" s="2">
        <f t="shared" si="0"/>
        <v>2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G69" s="2">
        <v>6</v>
      </c>
      <c r="K69" s="2">
        <v>2</v>
      </c>
      <c r="L69" s="2">
        <v>4</v>
      </c>
      <c r="N69" s="2">
        <f t="shared" si="1"/>
        <v>12</v>
      </c>
    </row>
    <row r="70" spans="1:14" x14ac:dyDescent="0.25">
      <c r="A70" s="5">
        <v>109</v>
      </c>
      <c r="B70" s="9" t="s">
        <v>114</v>
      </c>
      <c r="E70" s="2">
        <v>2</v>
      </c>
      <c r="G70" s="2">
        <v>13</v>
      </c>
      <c r="H70" s="2">
        <v>2</v>
      </c>
      <c r="L70" s="2">
        <v>16</v>
      </c>
      <c r="N70" s="2">
        <f t="shared" si="1"/>
        <v>33</v>
      </c>
    </row>
    <row r="71" spans="1:14" x14ac:dyDescent="0.25">
      <c r="A71" s="5">
        <v>112</v>
      </c>
      <c r="B71" s="9" t="s">
        <v>115</v>
      </c>
      <c r="G71" s="2">
        <v>3</v>
      </c>
      <c r="N71" s="2">
        <f t="shared" si="1"/>
        <v>3</v>
      </c>
    </row>
    <row r="72" spans="1:14" x14ac:dyDescent="0.25">
      <c r="A72" s="5">
        <v>113</v>
      </c>
      <c r="B72" s="9" t="s">
        <v>71</v>
      </c>
      <c r="G72" s="2">
        <v>1</v>
      </c>
      <c r="N72" s="2">
        <f t="shared" si="1"/>
        <v>1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G74" s="2">
        <v>1</v>
      </c>
      <c r="L74" s="2">
        <v>2</v>
      </c>
      <c r="N74" s="2">
        <f t="shared" si="1"/>
        <v>3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N78" s="2">
        <f t="shared" si="1"/>
        <v>0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N80" s="2">
        <f t="shared" si="1"/>
        <v>0</v>
      </c>
    </row>
    <row r="81" spans="1:14" x14ac:dyDescent="0.25">
      <c r="A81" s="5">
        <v>123</v>
      </c>
      <c r="B81" s="9" t="s">
        <v>120</v>
      </c>
      <c r="G81" s="2">
        <v>160</v>
      </c>
      <c r="N81" s="2">
        <f t="shared" si="1"/>
        <v>160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N89" s="2">
        <f t="shared" si="1"/>
        <v>0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N94" s="2">
        <f t="shared" si="1"/>
        <v>0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N96" s="2">
        <f t="shared" si="1"/>
        <v>0</v>
      </c>
    </row>
    <row r="97" spans="1:14" x14ac:dyDescent="0.25">
      <c r="A97" s="5">
        <v>147</v>
      </c>
      <c r="B97" s="9" t="s">
        <v>136</v>
      </c>
      <c r="G97" s="2">
        <v>4</v>
      </c>
      <c r="N97" s="2">
        <f t="shared" si="1"/>
        <v>4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N100" s="2">
        <f t="shared" si="1"/>
        <v>0</v>
      </c>
    </row>
    <row r="101" spans="1:14" x14ac:dyDescent="0.25">
      <c r="A101" s="5">
        <v>153</v>
      </c>
      <c r="B101" s="9" t="s">
        <v>140</v>
      </c>
      <c r="N101" s="2">
        <f t="shared" si="1"/>
        <v>0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N108" s="2">
        <f t="shared" si="1"/>
        <v>0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G121" s="2">
        <v>5</v>
      </c>
      <c r="N121" s="2">
        <f t="shared" si="1"/>
        <v>5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N129" s="2">
        <f t="shared" si="1"/>
        <v>0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G141" s="2">
        <v>61</v>
      </c>
      <c r="N141" s="2">
        <f t="shared" si="2"/>
        <v>61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G146" s="2">
        <v>3</v>
      </c>
      <c r="N146" s="2">
        <f t="shared" si="2"/>
        <v>3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G148" s="2">
        <v>33</v>
      </c>
      <c r="N148" s="2">
        <f t="shared" si="2"/>
        <v>33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N152" s="2">
        <f t="shared" si="2"/>
        <v>0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G156" s="2">
        <v>1</v>
      </c>
      <c r="N156" s="2">
        <f t="shared" si="2"/>
        <v>1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N163" s="2">
        <f t="shared" si="2"/>
        <v>0</v>
      </c>
    </row>
    <row r="164" spans="1:14" x14ac:dyDescent="0.25">
      <c r="A164" s="5">
        <v>241</v>
      </c>
      <c r="B164" s="9" t="s">
        <v>202</v>
      </c>
      <c r="N164" s="2">
        <f t="shared" si="2"/>
        <v>0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19</v>
      </c>
      <c r="N189" s="2">
        <f t="shared" si="2"/>
        <v>19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G192" s="2">
        <v>3</v>
      </c>
      <c r="N192" s="2">
        <f t="shared" si="2"/>
        <v>3</v>
      </c>
    </row>
    <row r="193" spans="1:14" x14ac:dyDescent="0.25">
      <c r="A193" s="5">
        <v>295</v>
      </c>
      <c r="B193" s="9" t="s">
        <v>80</v>
      </c>
      <c r="N193" s="2">
        <f t="shared" si="2"/>
        <v>0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1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E198" s="2">
        <v>2</v>
      </c>
      <c r="G198" s="2">
        <v>3</v>
      </c>
      <c r="K198" s="2">
        <v>1</v>
      </c>
      <c r="N198" s="2">
        <f t="shared" si="3"/>
        <v>6</v>
      </c>
    </row>
    <row r="199" spans="1:14" x14ac:dyDescent="0.25">
      <c r="A199" s="5">
        <v>305</v>
      </c>
      <c r="B199" s="9" t="s">
        <v>384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G200" s="2">
        <v>2</v>
      </c>
      <c r="L200" s="2">
        <v>1</v>
      </c>
      <c r="N200" s="2">
        <f t="shared" si="3"/>
        <v>3</v>
      </c>
    </row>
    <row r="201" spans="1:14" x14ac:dyDescent="0.25">
      <c r="A201" s="5">
        <v>308</v>
      </c>
      <c r="B201" s="9" t="s">
        <v>87</v>
      </c>
      <c r="L201" s="2">
        <v>2</v>
      </c>
      <c r="N201" s="2">
        <f t="shared" si="3"/>
        <v>2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N205" s="2">
        <f t="shared" si="3"/>
        <v>0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F207" s="2">
        <v>5</v>
      </c>
      <c r="N207" s="2">
        <f t="shared" si="3"/>
        <v>5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N212" s="2">
        <f t="shared" si="3"/>
        <v>0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G216" s="2">
        <v>1</v>
      </c>
      <c r="K216" s="2">
        <v>1</v>
      </c>
      <c r="N216" s="2">
        <f t="shared" si="3"/>
        <v>2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D219" s="2">
        <v>2</v>
      </c>
      <c r="N219" s="2">
        <f t="shared" si="3"/>
        <v>2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K224" s="2">
        <v>1</v>
      </c>
      <c r="N224" s="2">
        <f t="shared" si="3"/>
        <v>1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C229" s="2">
        <v>1</v>
      </c>
      <c r="D229" s="2">
        <v>1</v>
      </c>
      <c r="G229" s="2">
        <v>1</v>
      </c>
      <c r="N229" s="2">
        <f t="shared" si="3"/>
        <v>3</v>
      </c>
    </row>
    <row r="230" spans="1:14" x14ac:dyDescent="0.25">
      <c r="A230" s="5">
        <v>347</v>
      </c>
      <c r="B230" s="9" t="s">
        <v>236</v>
      </c>
      <c r="E230" s="2">
        <v>1</v>
      </c>
      <c r="N230" s="2">
        <f t="shared" si="3"/>
        <v>1</v>
      </c>
    </row>
    <row r="231" spans="1:14" x14ac:dyDescent="0.25">
      <c r="A231" s="5">
        <v>349</v>
      </c>
      <c r="B231" s="9" t="s">
        <v>237</v>
      </c>
      <c r="H231" s="2">
        <v>1</v>
      </c>
      <c r="L231" s="2">
        <v>1</v>
      </c>
      <c r="N231" s="2">
        <f t="shared" si="3"/>
        <v>2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N236" s="2">
        <f t="shared" si="3"/>
        <v>0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N243" s="2">
        <f t="shared" si="3"/>
        <v>0</v>
      </c>
    </row>
    <row r="244" spans="1:14" x14ac:dyDescent="0.25">
      <c r="A244" s="5">
        <v>377</v>
      </c>
      <c r="B244" s="9" t="s">
        <v>250</v>
      </c>
      <c r="H244" s="2">
        <v>4</v>
      </c>
      <c r="L244" s="2">
        <v>2</v>
      </c>
      <c r="N244" s="2">
        <f t="shared" si="3"/>
        <v>6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N246" s="2">
        <f t="shared" si="3"/>
        <v>0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G249" s="2">
        <v>5</v>
      </c>
      <c r="H249" s="2">
        <v>4</v>
      </c>
      <c r="N249" s="2">
        <f t="shared" si="3"/>
        <v>9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C257" s="2">
        <v>4</v>
      </c>
      <c r="G257" s="2">
        <v>2</v>
      </c>
      <c r="H257" s="2">
        <v>2</v>
      </c>
      <c r="N257" s="2">
        <f t="shared" si="3"/>
        <v>8</v>
      </c>
    </row>
    <row r="258" spans="1:14" x14ac:dyDescent="0.25">
      <c r="A258" s="5">
        <v>394</v>
      </c>
      <c r="B258" s="9" t="s">
        <v>264</v>
      </c>
      <c r="C258" s="2">
        <v>5</v>
      </c>
      <c r="G258" s="2">
        <v>6</v>
      </c>
      <c r="N258" s="2">
        <f t="shared" si="3"/>
        <v>11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N260" s="2">
        <f t="shared" si="3"/>
        <v>0</v>
      </c>
    </row>
    <row r="261" spans="1:14" x14ac:dyDescent="0.25">
      <c r="A261" s="5">
        <v>397</v>
      </c>
      <c r="B261" s="9" t="s">
        <v>267</v>
      </c>
      <c r="N261" s="2">
        <f t="shared" si="3"/>
        <v>0</v>
      </c>
    </row>
    <row r="262" spans="1:14" x14ac:dyDescent="0.25">
      <c r="A262" s="5">
        <v>399</v>
      </c>
      <c r="B262" s="9" t="s">
        <v>268</v>
      </c>
      <c r="N262" s="2">
        <f t="shared" ref="N262:N326" si="4">SUM(C262+D262+E262+F262+G262+H262+I262+J262+K262+L262+M262)</f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N265" s="2">
        <f t="shared" si="4"/>
        <v>0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N269" s="2">
        <f t="shared" si="4"/>
        <v>0</v>
      </c>
    </row>
    <row r="270" spans="1:14" x14ac:dyDescent="0.25">
      <c r="A270" s="5">
        <v>416</v>
      </c>
      <c r="B270" s="9" t="s">
        <v>276</v>
      </c>
      <c r="F270" s="2">
        <v>17</v>
      </c>
      <c r="N270" s="2">
        <f t="shared" si="4"/>
        <v>17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N276" s="2">
        <f t="shared" si="4"/>
        <v>0</v>
      </c>
    </row>
    <row r="277" spans="1:14" x14ac:dyDescent="0.25">
      <c r="A277" s="5">
        <v>426</v>
      </c>
      <c r="B277" s="9" t="s">
        <v>281</v>
      </c>
      <c r="N277" s="2">
        <f t="shared" si="4"/>
        <v>0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N282" s="2">
        <f t="shared" si="4"/>
        <v>0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N284" s="2">
        <f t="shared" si="4"/>
        <v>0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N291" s="2">
        <f t="shared" si="4"/>
        <v>0</v>
      </c>
    </row>
    <row r="292" spans="1:14" x14ac:dyDescent="0.25">
      <c r="A292" s="5">
        <v>457</v>
      </c>
      <c r="B292" s="9" t="s">
        <v>295</v>
      </c>
      <c r="N292" s="2">
        <f t="shared" si="4"/>
        <v>0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N295" s="2">
        <f t="shared" si="4"/>
        <v>0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E299" s="2">
        <v>2</v>
      </c>
      <c r="F299" s="2">
        <v>2</v>
      </c>
      <c r="N299" s="2">
        <f t="shared" si="4"/>
        <v>4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N301" s="2">
        <f t="shared" si="4"/>
        <v>0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N303" s="2">
        <f t="shared" si="4"/>
        <v>0</v>
      </c>
    </row>
    <row r="304" spans="1:14" x14ac:dyDescent="0.25">
      <c r="A304" s="5">
        <v>492</v>
      </c>
      <c r="B304" s="9" t="s">
        <v>307</v>
      </c>
      <c r="N304" s="2">
        <f t="shared" si="4"/>
        <v>0</v>
      </c>
    </row>
    <row r="305" spans="1:14" x14ac:dyDescent="0.25">
      <c r="A305" s="5">
        <v>493</v>
      </c>
      <c r="B305" s="9" t="s">
        <v>308</v>
      </c>
      <c r="H305" s="2">
        <v>8</v>
      </c>
      <c r="N305" s="2">
        <f t="shared" si="4"/>
        <v>8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E307" s="2">
        <v>80</v>
      </c>
      <c r="N307" s="2">
        <f t="shared" si="4"/>
        <v>80</v>
      </c>
    </row>
    <row r="308" spans="1:14" x14ac:dyDescent="0.25">
      <c r="A308" s="5">
        <v>500</v>
      </c>
      <c r="B308" s="9" t="s">
        <v>311</v>
      </c>
      <c r="E308" s="2">
        <v>10</v>
      </c>
      <c r="N308" s="2">
        <f t="shared" si="4"/>
        <v>10</v>
      </c>
    </row>
    <row r="309" spans="1:14" x14ac:dyDescent="0.25">
      <c r="A309" s="5">
        <v>501</v>
      </c>
      <c r="B309" s="9" t="s">
        <v>312</v>
      </c>
      <c r="H309" s="2">
        <v>1</v>
      </c>
      <c r="K309" s="2">
        <v>1</v>
      </c>
      <c r="N309" s="2">
        <f t="shared" si="4"/>
        <v>2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N311" s="2">
        <f t="shared" si="4"/>
        <v>0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D313" s="2">
        <v>2</v>
      </c>
      <c r="E313" s="2">
        <v>2</v>
      </c>
      <c r="F313" s="2">
        <v>2</v>
      </c>
      <c r="G313" s="2">
        <v>2</v>
      </c>
      <c r="H313" s="2">
        <v>1</v>
      </c>
      <c r="N313" s="2">
        <f t="shared" si="4"/>
        <v>9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N322" s="2">
        <f t="shared" si="4"/>
        <v>0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si="4"/>
        <v>0</v>
      </c>
    </row>
    <row r="326" spans="1:14" x14ac:dyDescent="0.25">
      <c r="A326" s="5">
        <v>532</v>
      </c>
      <c r="B326" s="9" t="s">
        <v>328</v>
      </c>
      <c r="N326" s="2">
        <f t="shared" si="4"/>
        <v>0</v>
      </c>
    </row>
    <row r="327" spans="1:14" x14ac:dyDescent="0.25">
      <c r="A327" s="5">
        <v>538</v>
      </c>
      <c r="B327" s="9" t="s">
        <v>329</v>
      </c>
      <c r="N327" s="2">
        <f t="shared" ref="N327:N373" si="5">SUM(C327+D327+E327+F327+G327+H327+I327+J327+K327+L327+M327)</f>
        <v>0</v>
      </c>
    </row>
    <row r="328" spans="1:14" x14ac:dyDescent="0.25">
      <c r="A328" s="5">
        <v>539</v>
      </c>
      <c r="B328" s="9" t="s">
        <v>330</v>
      </c>
      <c r="C328" s="2">
        <v>30</v>
      </c>
      <c r="N328" s="2">
        <f t="shared" si="5"/>
        <v>30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D331" s="2">
        <v>1</v>
      </c>
      <c r="N331" s="2">
        <f t="shared" si="5"/>
        <v>1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G336" s="2">
        <v>2</v>
      </c>
      <c r="N336" s="2">
        <f t="shared" si="5"/>
        <v>2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C345" s="2">
        <v>4</v>
      </c>
      <c r="H345" s="2">
        <v>16</v>
      </c>
      <c r="N345" s="2">
        <f t="shared" si="5"/>
        <v>20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N349" s="2">
        <f t="shared" si="5"/>
        <v>0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D352" s="2">
        <v>4</v>
      </c>
      <c r="N352" s="2">
        <f t="shared" si="5"/>
        <v>4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G354" s="2">
        <v>120</v>
      </c>
      <c r="N354" s="2">
        <f t="shared" si="5"/>
        <v>120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C360" s="2">
        <v>12</v>
      </c>
      <c r="D360" s="2">
        <v>12</v>
      </c>
      <c r="E360" s="2">
        <v>50</v>
      </c>
      <c r="H360" s="2">
        <v>50</v>
      </c>
      <c r="N360" s="2">
        <f t="shared" si="5"/>
        <v>124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E362" s="2">
        <v>15</v>
      </c>
      <c r="N362" s="2">
        <f t="shared" si="5"/>
        <v>15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N366" s="2">
        <f t="shared" si="5"/>
        <v>0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C371" s="2">
        <v>5</v>
      </c>
      <c r="N371" s="2">
        <f t="shared" si="5"/>
        <v>5</v>
      </c>
    </row>
    <row r="372" spans="1:14" x14ac:dyDescent="0.25">
      <c r="A372">
        <v>700</v>
      </c>
      <c r="B372" s="12" t="s">
        <v>382</v>
      </c>
      <c r="N372" s="2">
        <f t="shared" si="5"/>
        <v>0</v>
      </c>
    </row>
    <row r="373" spans="1:14" x14ac:dyDescent="0.25">
      <c r="A373">
        <v>800</v>
      </c>
      <c r="B373" s="12" t="s">
        <v>383</v>
      </c>
      <c r="N373" s="2">
        <f t="shared" si="5"/>
        <v>0</v>
      </c>
    </row>
    <row r="374" spans="1:14" x14ac:dyDescent="0.25">
      <c r="A374"/>
      <c r="B374" s="12"/>
    </row>
    <row r="375" spans="1:14" x14ac:dyDescent="0.25">
      <c r="N375" s="2">
        <f>SUM(N2:N373)</f>
        <v>1808</v>
      </c>
    </row>
    <row r="376" spans="1:14" x14ac:dyDescent="0.25">
      <c r="N376" s="2">
        <f>COUNTIF(N2:N373,"&gt;0")</f>
        <v>60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2022-02-27T20:17:41Z</dcterms:modified>
</cp:coreProperties>
</file>