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3E11741E-E5AE-421D-B93C-9CD54AED84F4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375" i="1" s="1"/>
  <c r="N5" i="1"/>
  <c r="N4" i="1"/>
  <c r="N3" i="1"/>
  <c r="N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B4FBCED0-9B51-481D-8A08-9C1B70CF6E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Wednesday as forecast for Thursday poor.</t>
        </r>
      </text>
    </comment>
    <comment ref="G17" authorId="0" shapeId="0" xr:uid="{A903DBF0-02D9-4B50-B73A-47112892AA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H20" authorId="0" shapeId="0" xr:uid="{F6F36EBD-F350-475D-A37E-7A35EE40DB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1 fledgedd young.</t>
        </r>
      </text>
    </comment>
    <comment ref="L26" authorId="0" shapeId="0" xr:uid="{0C9F9D40-0E46-40D0-9662-236DF5FCB9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juvs</t>
        </r>
      </text>
    </comment>
    <comment ref="G27" authorId="0" shapeId="0" xr:uid="{FBC805C7-8A4A-4D3B-B99B-B367D28E56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2 large young.</t>
        </r>
      </text>
    </comment>
    <comment ref="G39" authorId="0" shapeId="0" xr:uid="{779AF4E4-200C-4562-AF58-2D117A6440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1 small young &amp; 5 medium sized young.</t>
        </r>
      </text>
    </comment>
    <comment ref="L70" authorId="0" shapeId="0" xr:uid="{D8FE46B6-4C3A-4AA8-8545-CBB18B61FC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broods.</t>
        </r>
      </text>
    </comment>
    <comment ref="G72" authorId="0" shapeId="0" xr:uid="{AC9955D1-AD0C-4AB9-90C9-0EB83983D8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fledged young.</t>
        </r>
      </text>
    </comment>
    <comment ref="G163" authorId="0" shapeId="0" xr:uid="{190B71F6-1D8B-4C79-84AE-574959569C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adult &amp; 2 fledged juvs</t>
        </r>
      </text>
    </comment>
    <comment ref="G373" authorId="0" shapeId="0" xr:uid="{B7114983-D11A-46EF-8185-B743725D2F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Greylag/Canada, 1 Greylag/Rossi.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<sst xmlns="http://schemas.openxmlformats.org/spreadsheetml/2006/main" count="386" uniqueCount="386">
  <si>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</si>
  <si>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</si>
  <si>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</si>
  <si>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</si>
  <si>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</si>
  <si>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</si>
  <si>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</si>
  <si>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</si>
  <si>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</si>
  <si>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</si>
  <si>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</si>
  <si>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</si>
  <si>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</si>
  <si>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</si>
  <si>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</si>
  <si>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</si>
  <si>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</si>
  <si>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</si>
  <si>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</si>
  <si>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</si>
  <si>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</si>
  <si>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</si>
  <si>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</si>
  <si>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</si>
  <si>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</si>
  <si>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</si>
  <si>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</si>
  <si>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</si>
  <si>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</si>
  <si>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</si>
  <si>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</si>
  <si>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</si>
  <si>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</si>
  <si>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</si>
  <si>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</si>
  <si>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</si>
  <si>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</si>
  <si>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</si>
  <si>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</si>
  <si>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</si>
  <si>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</si>
  <si>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</si>
  <si>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</si>
  <si>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</si>
  <si>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</si>
  <si>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</si>
  <si>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</si>
  <si>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</si>
  <si>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</si>
  <si>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</si>
  <si>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</si>
  <si>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</si>
  <si>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</si>
  <si>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</si>
  <si>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</si>
  <si>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</si>
  <si>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</si>
  <si>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</si>
  <si>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</si>
  <si>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</si>
  <si>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</si>
  <si>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</si>
  <si>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</si>
  <si>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</si>
  <si>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</si>
  <si>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</si>
  <si>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</si>
  <si>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</si>
  <si>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</si>
  <si>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</si>
  <si>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</si>
  <si>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</si>
  <si>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</si>
  <si>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</si>
  <si>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</si>
  <si>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</si>
  <si>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</si>
  <si>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</si>
  <si>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</si>
  <si>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</si>
  <si>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</si>
  <si>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</si>
  <si>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</si>
  <si>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</si>
  <si>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</si>
  <si>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</si>
  <si>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</si>
  <si>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</si>
  <si>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</si>
  <si>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</si>
  <si>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</si>
  <si>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</si>
  <si>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</si>
  <si>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</si>
  <si>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</si>
  <si>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</si>
  <si>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</si>
  <si>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</si>
  <si>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</si>
  <si>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</si>
  <si>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</si>
  <si>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</si>
  <si>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</si>
  <si>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</si>
  <si>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</si>
  <si>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</si>
  <si>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</si>
  <si>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</si>
  <si>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</si>
  <si>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</si>
  <si>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</si>
  <si>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</si>
  <si>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</si>
  <si>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</si>
  <si>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</si>
  <si>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</si>
  <si>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</si>
  <si>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</si>
  <si>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</si>
  <si>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</si>
  <si>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</si>
  <si>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</si>
  <si>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</si>
  <si>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</si>
  <si>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</si>
  <si>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</si>
  <si>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</si>
  <si>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</si>
  <si>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</si>
  <si>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</si>
  <si>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</si>
  <si>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</si>
  <si>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</si>
  <si>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</si>
  <si>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</si>
  <si>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</si>
  <si>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</si>
  <si>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</si>
  <si>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</si>
  <si>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</si>
  <si>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</si>
  <si>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</si>
  <si>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</si>
  <si>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</si>
  <si>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</si>
  <si>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</si>
  <si>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</si>
  <si>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</si>
  <si>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</si>
  <si>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</si>
  <si>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</si>
  <si>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</si>
  <si>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</si>
  <si>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</si>
  <si>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</si>
  <si>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</si>
  <si>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</si>
  <si>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</si>
  <si>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</si>
  <si>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</si>
  <si>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</si>
  <si>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</si>
  <si>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</si>
  <si>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</si>
  <si>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</si>
  <si>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</si>
  <si>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</si>
  <si>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</si>
  <si>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</si>
  <si>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</si>
  <si>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</si>
  <si>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</si>
  <si>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</si>
  <si>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</si>
  <si>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</si>
  <si>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</si>
  <si>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</si>
  <si>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</si>
  <si>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</si>
  <si>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</si>
  <si>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</si>
  <si>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</si>
  <si>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</si>
  <si>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</si>
  <si>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</si>
  <si>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</si>
  <si>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</si>
  <si>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</si>
  <si>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</si>
  <si>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</si>
  <si>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</si>
  <si>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</si>
  <si>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</si>
  <si>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</si>
  <si>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</si>
  <si>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</si>
  <si>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</si>
  <si>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</si>
  <si>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</si>
  <si>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</si>
  <si>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</si>
  <si>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</si>
  <si>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</si>
  <si>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</si>
  <si>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</si>
  <si>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</si>
  <si>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</si>
  <si>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</si>
  <si>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</si>
  <si>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</si>
  <si>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</si>
  <si>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</si>
  <si>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</si>
  <si>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</si>
  <si>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</si>
  <si>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</si>
  <si>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</si>
  <si>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</si>
  <si>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</si>
  <si>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</si>
  <si>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</si>
  <si>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</si>
  <si>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</si>
  <si>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</si>
  <si>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</si>
  <si>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</si>
  <si>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</si>
  <si>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</si>
  <si>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</si>
  <si>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</si>
  <si>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</si>
  <si>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</si>
  <si>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</si>
  <si>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</si>
  <si>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</si>
  <si>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</si>
  <si>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</si>
  <si>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</si>
  <si>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</si>
  <si>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</si>
  <si>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</si>
  <si>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</si>
  <si>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</si>
  <si>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</si>
  <si>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</si>
  <si>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</si>
  <si>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</si>
  <si>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</si>
  <si>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</si>
  <si>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</si>
  <si>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</si>
  <si>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</si>
  <si>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</si>
  <si>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</si>
  <si>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</si>
  <si>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</si>
  <si>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</si>
  <si>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</si>
  <si>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</si>
  <si>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</si>
  <si>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</si>
  <si>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</si>
  <si>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</si>
  <si>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</si>
  <si>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</si>
  <si>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</si>
  <si>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</si>
  <si>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</si>
  <si>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</si>
  <si>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</si>
  <si>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</si>
  <si>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</si>
  <si>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</si>
  <si>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</si>
  <si>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</si>
  <si>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</si>
  <si>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</si>
  <si>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</si>
  <si>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</si>
  <si>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</si>
  <si>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</si>
  <si>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</si>
  <si>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</si>
  <si>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</si>
  <si>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</si>
  <si>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</si>
  <si>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</si>
  <si>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</si>
  <si>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</si>
  <si>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</si>
  <si>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</si>
  <si>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</si>
  <si>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</si>
  <si>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</si>
  <si>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</si>
  <si>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</si>
  <si>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</si>
  <si>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</si>
  <si>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</si>
  <si>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</si>
  <si>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</si>
  <si>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</si>
  <si>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</si>
  <si>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</si>
  <si>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</si>
  <si>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</si>
  <si>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</si>
  <si>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</si>
  <si>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</si>
  <si>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</si>
  <si>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</si>
  <si>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</si>
  <si>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</si>
  <si>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</si>
  <si>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</si>
  <si>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</si>
  <si>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</si>
  <si>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</si>
  <si>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</si>
  <si>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</si>
  <si>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</si>
  <si>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</si>
  <si>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</si>
  <si>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</si>
  <si>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</si>
  <si>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</si>
  <si>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</si>
  <si>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</si>
  <si>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</si>
  <si>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</si>
  <si>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</si>
  <si>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</si>
  <si>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</si>
  <si>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</si>
  <si>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</si>
  <si>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</si>
  <si>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</si>
  <si>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</si>
  <si>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</si>
  <si>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</si>
  <si>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</si>
  <si>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</si>
  <si>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</si>
  <si>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</si>
  <si>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</si>
  <si>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</si>
  <si>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</si>
  <si>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</si>
  <si>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</si>
  <si>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</si>
  <si>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</si>
  <si>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</si>
  <si>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</si>
  <si>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</si>
  <si>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</si>
  <si>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</si>
  <si>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</si>
  <si>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</si>
  <si>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</si>
  <si>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</si>
  <si>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</si>
  <si>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</si>
  <si>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</si>
  <si>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</si>
  <si>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</si>
  <si>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</si>
  <si>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</si>
  <si>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</si>
  <si>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</si>
  <si>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</si>
  <si>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</si>
  <si>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</si>
  <si>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</si>
  <si>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</si>
  <si>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</si>
  <si>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</si>
  <si>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</si>
  <si>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</si>
  <si>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</si>
  <si>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</si>
  <si>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</si>
  <si>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</si>
  <si>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</si>
  <si>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</si>
  <si>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</si>
  <si>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04.08.2021 - BSM - 06.30 to 12.10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</si>
</sst>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I3" s="2">
        <v>4</v>
      </c>
      <c r="N3" s="2">
        <f t="shared" ref="N3:N66" si="0">SUM(C3+D3+E3+F3+G3+H3+I3+J3+K3+L3+M3)</f>
        <v>4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N6" s="2">
        <f t="shared" si="0"/>
        <v>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22</v>
      </c>
      <c r="H9" s="2">
        <v>13</v>
      </c>
      <c r="I9" s="2">
        <v>14</v>
      </c>
      <c r="K9" s="2">
        <v>16</v>
      </c>
      <c r="L9" s="2">
        <v>25</v>
      </c>
      <c r="N9" s="2">
        <f t="shared" si="0"/>
        <v>90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410</v>
      </c>
      <c r="K11" s="2">
        <v>7</v>
      </c>
      <c r="N11" s="2">
        <f t="shared" si="0"/>
        <v>417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2</v>
      </c>
      <c r="N17" s="2">
        <f t="shared" si="0"/>
        <v>4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3</v>
      </c>
      <c r="N20" s="2">
        <f t="shared" si="0"/>
        <v>3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L26" s="2">
        <v>3</v>
      </c>
      <c r="N26" s="2">
        <f t="shared" si="0"/>
        <v>3</v>
      </c>
    </row>
    <row r="27" spans="1:14" x14ac:dyDescent="0.25">
      <c r="A27" s="4">
        <v>36</v>
      </c>
      <c r="B27" s="9" t="s">
        <v>32</v>
      </c>
      <c r="G27" s="2">
        <v>26</v>
      </c>
      <c r="N27" s="2">
        <f t="shared" si="0"/>
        <v>26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28</v>
      </c>
      <c r="N31" s="2">
        <f t="shared" si="0"/>
        <v>28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N33" s="2">
        <f t="shared" si="0"/>
        <v>0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5</v>
      </c>
      <c r="N36" s="2">
        <f t="shared" si="0"/>
        <v>5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2</v>
      </c>
      <c r="N39" s="2">
        <f t="shared" si="0"/>
        <v>2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H60" s="2">
        <v>2</v>
      </c>
      <c r="N60" s="2">
        <f t="shared" si="0"/>
        <v>2</v>
      </c>
    </row>
    <row r="61" spans="1:14" x14ac:dyDescent="0.25">
      <c r="A61" s="4">
        <v>94</v>
      </c>
      <c r="B61" s="9" t="s">
        <v>215</v>
      </c>
      <c r="C61" s="2">
        <v>4</v>
      </c>
      <c r="K61" s="2">
        <v>5</v>
      </c>
      <c r="N61" s="2">
        <f t="shared" si="0"/>
        <v>9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5</v>
      </c>
      <c r="H69" s="2">
        <v>1</v>
      </c>
      <c r="K69" s="2">
        <v>2</v>
      </c>
      <c r="L69" s="2">
        <v>2</v>
      </c>
      <c r="N69" s="2">
        <f t="shared" si="1"/>
        <v>10</v>
      </c>
    </row>
    <row r="70" spans="1:14" x14ac:dyDescent="0.25">
      <c r="A70" s="4">
        <v>109</v>
      </c>
      <c r="B70" s="9" t="s">
        <v>113</v>
      </c>
      <c r="G70" s="2">
        <v>116</v>
      </c>
      <c r="L70" s="2">
        <v>8</v>
      </c>
      <c r="N70" s="2">
        <f t="shared" si="1"/>
        <v>124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14</v>
      </c>
      <c r="N72" s="2">
        <f t="shared" si="1"/>
        <v>14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5</v>
      </c>
      <c r="N74" s="2">
        <f t="shared" si="1"/>
        <v>5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G78" s="2">
        <v>2</v>
      </c>
      <c r="N78" s="2">
        <f t="shared" si="1"/>
        <v>2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85</v>
      </c>
      <c r="N81" s="2">
        <f t="shared" si="1"/>
        <v>85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G87" s="2">
        <v>2</v>
      </c>
      <c r="N87" s="2">
        <f t="shared" si="1"/>
        <v>2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1</v>
      </c>
      <c r="N97" s="2">
        <f t="shared" si="1"/>
        <v>1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2</v>
      </c>
      <c r="N125" s="2">
        <f t="shared" si="1"/>
        <v>2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6</v>
      </c>
      <c r="N127" s="2">
        <f t="shared" si="1"/>
        <v>6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240</v>
      </c>
      <c r="N141" s="2">
        <f t="shared" si="2"/>
        <v>240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G156" s="2">
        <v>2</v>
      </c>
      <c r="N156" s="2">
        <f t="shared" si="2"/>
        <v>2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3</v>
      </c>
      <c r="N163" s="2">
        <f t="shared" si="2"/>
        <v>3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11</v>
      </c>
      <c r="N189" s="2">
        <f t="shared" si="2"/>
        <v>11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4</v>
      </c>
      <c r="N198" s="2">
        <f t="shared" si="3"/>
        <v>4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86</v>
      </c>
      <c r="G201" s="2">
        <v>4</v>
      </c>
      <c r="I201" s="2">
        <v>1</v>
      </c>
      <c r="L201" s="2">
        <v>2</v>
      </c>
      <c r="N201" s="2">
        <f t="shared" si="3"/>
        <v>7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L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C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H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I231" s="2">
        <v>1</v>
      </c>
      <c r="L231" s="2">
        <v>1</v>
      </c>
      <c r="N231" s="2">
        <f t="shared" si="3"/>
        <v>2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C243" s="2">
        <v>1</v>
      </c>
      <c r="N243" s="2">
        <f t="shared" si="3"/>
        <v>1</v>
      </c>
    </row>
    <row r="244" spans="1:14" x14ac:dyDescent="0.25">
      <c r="A244" s="4">
        <v>377</v>
      </c>
      <c r="B244" s="9" t="s">
        <v>249</v>
      </c>
      <c r="H244" s="2">
        <v>1</v>
      </c>
      <c r="K244" s="2">
        <v>3</v>
      </c>
      <c r="N244" s="2">
        <f t="shared" si="3"/>
        <v>4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I246" s="2">
        <v>26</v>
      </c>
      <c r="N246" s="2">
        <f t="shared" si="3"/>
        <v>26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C249" s="2">
        <v>1</v>
      </c>
      <c r="K249" s="2">
        <v>4</v>
      </c>
      <c r="N249" s="2">
        <f t="shared" si="3"/>
        <v>5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C257" s="2">
        <v>6</v>
      </c>
      <c r="N257" s="2">
        <f t="shared" si="3"/>
        <v>6</v>
      </c>
    </row>
    <row r="258" spans="1:14" x14ac:dyDescent="0.25">
      <c r="A258" s="4">
        <v>394</v>
      </c>
      <c r="B258" s="9" t="s">
        <v>263</v>
      </c>
      <c r="C258" s="2">
        <v>6</v>
      </c>
      <c r="H258" s="2">
        <v>2</v>
      </c>
      <c r="N258" s="2">
        <f t="shared" si="3"/>
        <v>8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I265" s="2">
        <v>18</v>
      </c>
      <c r="N265" s="2">
        <f t="shared" si="4"/>
        <v>18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H284" s="2">
        <v>1</v>
      </c>
      <c r="K284" s="2">
        <v>3</v>
      </c>
      <c r="N284" s="2">
        <f t="shared" si="4"/>
        <v>4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H295" s="2">
        <v>2</v>
      </c>
      <c r="K295" s="2">
        <v>1</v>
      </c>
      <c r="N295" s="2">
        <f t="shared" si="4"/>
        <v>3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K299" s="2">
        <v>2</v>
      </c>
      <c r="L299" s="2">
        <v>1</v>
      </c>
      <c r="N299" s="2">
        <f t="shared" si="4"/>
        <v>4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G303" s="2">
        <v>7</v>
      </c>
      <c r="K303" s="2">
        <v>2</v>
      </c>
      <c r="N303" s="2">
        <f t="shared" si="4"/>
        <v>9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N305" s="2">
        <f t="shared" si="4"/>
        <v>0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K332" s="2">
        <v>2</v>
      </c>
      <c r="N332" s="2">
        <f t="shared" si="5"/>
        <v>2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3</v>
      </c>
      <c r="N336" s="2">
        <f t="shared" si="5"/>
        <v>3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C352" s="2">
        <v>1</v>
      </c>
      <c r="N352" s="2">
        <f t="shared" si="5"/>
        <v>1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3</v>
      </c>
      <c r="N360" s="2">
        <f t="shared" si="5"/>
        <v>3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5</v>
      </c>
      <c r="N373" s="2">
        <f t="shared" si="5"/>
        <v>5</v>
      </c>
    </row>
    <row r="374" spans="1:14" x14ac:dyDescent="0.25">
      <c r="A374"/>
      <c r="B374"/>
    </row>
    <row r="375" spans="1:14" x14ac:dyDescent="0.25">
      <c r="N375" s="2">
        <f>SUM(N3:N373)</f>
        <v>1221</v>
      </c>
    </row>
    <row r="376" spans="1:14" x14ac:dyDescent="0.25">
      <c r="N376" s="2">
        <f>COUNTIF(N3:N373,"&gt;0")</f>
        <v>51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2022-10-08T15:01:28Z</dcterms:modified>
</cp:coreProperties>
</file>