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21272D51-971F-4963-A575-1A256899E7C7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7" authorId="0" shapeId="0" xr:uid="{0DA5AD94-1A3A-44E3-8C88-31463AEF7B8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</t>
        </r>
      </text>
    </comment>
    <comment ref="G21" authorId="0" shapeId="0" xr:uid="{1C0E4915-2B53-43E3-B7BF-ACEB8B0A688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fledged immatures.</t>
        </r>
      </text>
    </comment>
    <comment ref="G373" authorId="0" shapeId="0" xr:uid="{97BB1A0F-3BD0-44AD-8981-E1FF66127E8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Greylag/Rossi'
3 Greylag/Canada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<sst xmlns="http://schemas.openxmlformats.org/spreadsheetml/2006/main" count="386" uniqueCount="386">
  <si>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</si>
  <si>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</si>
  <si>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</si>
  <si>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</si>
  <si>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</si>
  <si>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</si>
  <si>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</si>
  <si>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</si>
  <si>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</si>
  <si>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</si>
  <si>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</si>
  <si>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</si>
  <si>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</si>
  <si>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</si>
  <si>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</si>
  <si>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</si>
  <si>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</si>
  <si>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</si>
  <si>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</si>
  <si>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</si>
  <si>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</si>
  <si>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</si>
  <si>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</si>
  <si>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</si>
  <si>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</si>
  <si>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</si>
  <si>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</si>
  <si>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</si>
  <si>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</si>
  <si>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</si>
  <si>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</si>
  <si>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</si>
  <si>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</si>
  <si>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</si>
  <si>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</si>
  <si>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</si>
  <si>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</si>
  <si>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</si>
  <si>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</si>
  <si>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</si>
  <si>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</si>
  <si>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</si>
  <si>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</si>
  <si>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</si>
  <si>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</si>
  <si>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</si>
  <si>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</si>
  <si>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</si>
  <si>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</si>
  <si>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</si>
  <si>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</si>
  <si>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</si>
  <si>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</si>
  <si>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</si>
  <si>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</si>
  <si>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</si>
  <si>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</si>
  <si>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</si>
  <si>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</si>
  <si>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</si>
  <si>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</si>
  <si>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</si>
  <si>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</si>
  <si>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</si>
  <si>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</si>
  <si>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</si>
  <si>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</si>
  <si>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</si>
  <si>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</si>
  <si>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</si>
  <si>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</si>
  <si>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</si>
  <si>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</si>
  <si>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</si>
  <si>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</si>
  <si>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</si>
  <si>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</si>
  <si>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</si>
  <si>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</si>
  <si>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</si>
  <si>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</si>
  <si>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</si>
  <si>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</si>
  <si>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</si>
  <si>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</si>
  <si>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</si>
  <si>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</si>
  <si>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</si>
  <si>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</si>
  <si>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</si>
  <si>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</si>
  <si>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</si>
  <si>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</si>
  <si>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</si>
  <si>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</si>
  <si>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</si>
  <si>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</si>
  <si>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</si>
  <si>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</si>
  <si>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</si>
  <si>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</si>
  <si>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</si>
  <si>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</si>
  <si>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</si>
  <si>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</si>
  <si>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</si>
  <si>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</si>
  <si>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</si>
  <si>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</si>
  <si>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</si>
  <si>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</si>
  <si>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</si>
  <si>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</si>
  <si>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</si>
  <si>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</si>
  <si>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</si>
  <si>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</si>
  <si>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</si>
  <si>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</si>
  <si>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</si>
  <si>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</si>
  <si>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</si>
  <si>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</si>
  <si>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</si>
  <si>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</si>
  <si>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</si>
  <si>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</si>
  <si>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</si>
  <si>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</si>
  <si>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</si>
  <si>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</si>
  <si>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</si>
  <si>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</si>
  <si>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</si>
  <si>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</si>
  <si>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</si>
  <si>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</si>
  <si>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</si>
  <si>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</si>
  <si>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</si>
  <si>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</si>
  <si>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</si>
  <si>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</si>
  <si>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</si>
  <si>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</si>
  <si>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</si>
  <si>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</si>
  <si>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</si>
  <si>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</si>
  <si>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</si>
  <si>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</si>
  <si>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</si>
  <si>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</si>
  <si>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</si>
  <si>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</si>
  <si>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</si>
  <si>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</si>
  <si>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</si>
  <si>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</si>
  <si>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</si>
  <si>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</si>
  <si>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</si>
  <si>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</si>
  <si>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</si>
  <si>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</si>
  <si>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</si>
  <si>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</si>
  <si>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</si>
  <si>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</si>
  <si>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</si>
  <si>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</si>
  <si>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</si>
  <si>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</si>
  <si>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</si>
  <si>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</si>
  <si>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</si>
  <si>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</si>
  <si>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</si>
  <si>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</si>
  <si>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</si>
  <si>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</si>
  <si>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</si>
  <si>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</si>
  <si>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</si>
  <si>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</si>
  <si>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</si>
  <si>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</si>
  <si>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</si>
  <si>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</si>
  <si>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</si>
  <si>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</si>
  <si>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</si>
  <si>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</si>
  <si>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</si>
  <si>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</si>
  <si>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</si>
  <si>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</si>
  <si>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</si>
  <si>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</si>
  <si>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</si>
  <si>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</si>
  <si>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</si>
  <si>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</si>
  <si>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</si>
  <si>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</si>
  <si>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</si>
  <si>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</si>
  <si>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</si>
  <si>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</si>
  <si>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</si>
  <si>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</si>
  <si>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</si>
  <si>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</si>
  <si>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</si>
  <si>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</si>
  <si>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</si>
  <si>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</si>
  <si>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</si>
  <si>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</si>
  <si>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</si>
  <si>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</si>
  <si>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</si>
  <si>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</si>
  <si>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</si>
  <si>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</si>
  <si>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</si>
  <si>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</si>
  <si>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</si>
  <si>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</si>
  <si>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</si>
  <si>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</si>
  <si>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</si>
  <si>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</si>
  <si>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</si>
  <si>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</si>
  <si>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</si>
  <si>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</si>
  <si>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</si>
  <si>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</si>
  <si>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</si>
  <si>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</si>
  <si>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</si>
  <si>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</si>
  <si>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</si>
  <si>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</si>
  <si>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</si>
  <si>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</si>
  <si>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</si>
  <si>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</si>
  <si>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</si>
  <si>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</si>
  <si>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</si>
  <si>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</si>
  <si>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</si>
  <si>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</si>
  <si>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</si>
  <si>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</si>
  <si>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</si>
  <si>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</si>
  <si>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</si>
  <si>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</si>
  <si>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</si>
  <si>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</si>
  <si>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</si>
  <si>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</si>
  <si>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</si>
  <si>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</si>
  <si>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</si>
  <si>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</si>
  <si>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</si>
  <si>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</si>
  <si>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</si>
  <si>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</si>
  <si>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</si>
  <si>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</si>
  <si>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</si>
  <si>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</si>
  <si>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</si>
  <si>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</si>
  <si>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</si>
  <si>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</si>
  <si>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</si>
  <si>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</si>
  <si>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</si>
  <si>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</si>
  <si>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</si>
  <si>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</si>
  <si>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</si>
  <si>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</si>
  <si>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</si>
  <si>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</si>
  <si>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</si>
  <si>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</si>
  <si>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</si>
  <si>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</si>
  <si>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</si>
  <si>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</si>
  <si>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</si>
  <si>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</si>
  <si>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</si>
  <si>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</si>
  <si>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</si>
  <si>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</si>
  <si>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</si>
  <si>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</si>
  <si>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</si>
  <si>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</si>
  <si>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</si>
  <si>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</si>
  <si>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</si>
  <si>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</si>
  <si>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</si>
  <si>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</si>
  <si>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</si>
  <si>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</si>
  <si>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</si>
  <si>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</si>
  <si>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</si>
  <si>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</si>
  <si>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</si>
  <si>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</si>
  <si>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</si>
  <si>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</si>
  <si>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</si>
  <si>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</si>
  <si>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</si>
  <si>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</si>
  <si>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</si>
  <si>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</si>
  <si>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</si>
  <si>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</si>
  <si>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</si>
  <si>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</si>
  <si>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</si>
  <si>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</si>
  <si>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</si>
  <si>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</si>
  <si>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</si>
  <si>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</si>
  <si>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</si>
  <si>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</si>
  <si>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</si>
  <si>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</si>
  <si>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</si>
  <si>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</si>
  <si>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</si>
  <si>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</si>
  <si>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</si>
  <si>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</si>
  <si>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</si>
  <si>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</si>
  <si>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</si>
  <si>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</si>
  <si>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</si>
  <si>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</si>
  <si>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</si>
  <si>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</si>
  <si>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</si>
  <si>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</si>
  <si>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</si>
  <si>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</si>
  <si>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</si>
  <si>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</si>
  <si>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</si>
  <si>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</si>
  <si>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</si>
  <si>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</si>
  <si>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</si>
  <si>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</si>
  <si>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</si>
  <si>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</si>
  <si>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</si>
  <si>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</si>
  <si>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</si>
  <si>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</si>
  <si>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</si>
  <si>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</si>
  <si>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</si>
  <si>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</si>
  <si>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</si>
  <si>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</si>
  <si>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</si>
  <si>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</si>
  <si>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</si>
  <si>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</si>
  <si>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04.08.2022 - BSM - 07.35 to 12.40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</si>
</sst>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7" sqref="P7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384</v>
      </c>
      <c r="I2" s="14" t="s">
        <v>6</v>
      </c>
      <c r="J2" s="14" t="s">
        <v>7</v>
      </c>
      <c r="K2" s="14" t="s">
        <v>8</v>
      </c>
      <c r="L2" s="14" t="s">
        <v>9</v>
      </c>
      <c r="M2" s="14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N3" s="13">
        <f>SUM(C3+D3+E3+F3+G3+H3+I3+J3+K3+L3+M3)</f>
        <v>0</v>
      </c>
    </row>
    <row r="4" spans="1:14" x14ac:dyDescent="0.25">
      <c r="A4" s="4">
        <v>6</v>
      </c>
      <c r="B4" s="9" t="s">
        <v>58</v>
      </c>
      <c r="N4" s="2">
        <f t="shared" ref="N4:N67" si="0">SUM(C4+D4+E4+F4+G4+H4+I4+J4+K4+L4+M4)</f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N6" s="2">
        <f t="shared" si="0"/>
        <v>0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173</v>
      </c>
      <c r="H9" s="2">
        <v>8</v>
      </c>
      <c r="L9" s="2">
        <v>112</v>
      </c>
      <c r="N9" s="2">
        <f t="shared" si="0"/>
        <v>293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478</v>
      </c>
      <c r="L11" s="2">
        <v>34</v>
      </c>
      <c r="N11" s="2">
        <f t="shared" si="0"/>
        <v>512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2</v>
      </c>
      <c r="L17" s="2">
        <v>3</v>
      </c>
      <c r="N17" s="2">
        <f t="shared" si="0"/>
        <v>5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G20" s="2">
        <v>5</v>
      </c>
      <c r="L20" s="2">
        <v>2</v>
      </c>
      <c r="N20" s="2">
        <f t="shared" si="0"/>
        <v>7</v>
      </c>
    </row>
    <row r="21" spans="1:14" x14ac:dyDescent="0.25">
      <c r="A21" s="4">
        <v>29</v>
      </c>
      <c r="B21" s="9" t="s">
        <v>26</v>
      </c>
      <c r="G21" s="2">
        <v>3</v>
      </c>
      <c r="N21" s="2">
        <f t="shared" si="0"/>
        <v>3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N26" s="2">
        <f t="shared" si="0"/>
        <v>0</v>
      </c>
    </row>
    <row r="27" spans="1:14" x14ac:dyDescent="0.25">
      <c r="A27" s="4">
        <v>36</v>
      </c>
      <c r="B27" s="9" t="s">
        <v>32</v>
      </c>
      <c r="G27" s="2">
        <v>54</v>
      </c>
      <c r="N27" s="2">
        <f t="shared" si="0"/>
        <v>54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N29" s="2">
        <f t="shared" si="0"/>
        <v>0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76</v>
      </c>
      <c r="L31" s="2">
        <v>5</v>
      </c>
      <c r="N31" s="2">
        <f t="shared" si="0"/>
        <v>81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N33" s="2">
        <f t="shared" si="0"/>
        <v>0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N36" s="2">
        <f t="shared" si="0"/>
        <v>0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G39" s="2">
        <v>24</v>
      </c>
      <c r="N39" s="2">
        <f t="shared" si="0"/>
        <v>24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N60" s="2">
        <f t="shared" si="0"/>
        <v>0</v>
      </c>
    </row>
    <row r="61" spans="1:14" x14ac:dyDescent="0.25">
      <c r="A61" s="4">
        <v>94</v>
      </c>
      <c r="B61" s="9" t="s">
        <v>215</v>
      </c>
      <c r="H61" s="2">
        <v>8</v>
      </c>
      <c r="K61" s="2">
        <v>2</v>
      </c>
      <c r="N61" s="2">
        <f t="shared" si="0"/>
        <v>10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si="0"/>
        <v>0</v>
      </c>
    </row>
    <row r="68" spans="1:14" x14ac:dyDescent="0.25">
      <c r="A68" s="4">
        <v>103</v>
      </c>
      <c r="B68" s="9" t="s">
        <v>111</v>
      </c>
      <c r="N68" s="2">
        <f t="shared" ref="N68:N131" si="1">SUM(C68+D68+E68+F68+G68+H68+I68+J68+K68+L68+M68)</f>
        <v>0</v>
      </c>
    </row>
    <row r="69" spans="1:14" x14ac:dyDescent="0.25">
      <c r="A69" s="4">
        <v>108</v>
      </c>
      <c r="B69" s="9" t="s">
        <v>112</v>
      </c>
      <c r="G69" s="2">
        <v>14</v>
      </c>
      <c r="K69" s="2">
        <v>2</v>
      </c>
      <c r="L69" s="2">
        <v>2</v>
      </c>
      <c r="N69" s="2">
        <f t="shared" si="1"/>
        <v>18</v>
      </c>
    </row>
    <row r="70" spans="1:14" x14ac:dyDescent="0.25">
      <c r="A70" s="4">
        <v>109</v>
      </c>
      <c r="B70" s="9" t="s">
        <v>113</v>
      </c>
      <c r="G70" s="2">
        <v>116</v>
      </c>
      <c r="L70" s="2">
        <v>8</v>
      </c>
      <c r="N70" s="2">
        <f t="shared" si="1"/>
        <v>124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G72" s="2">
        <v>12</v>
      </c>
      <c r="N72" s="2">
        <f t="shared" si="1"/>
        <v>12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4</v>
      </c>
      <c r="N74" s="2">
        <f t="shared" si="1"/>
        <v>4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G78" s="2">
        <v>1</v>
      </c>
      <c r="L78" s="2">
        <v>1</v>
      </c>
      <c r="N78" s="2">
        <f t="shared" si="1"/>
        <v>2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G81" s="2">
        <v>260</v>
      </c>
      <c r="N81" s="2">
        <f t="shared" si="1"/>
        <v>260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N87" s="2">
        <f t="shared" si="1"/>
        <v>0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G97" s="2">
        <v>19</v>
      </c>
      <c r="N97" s="2">
        <f t="shared" si="1"/>
        <v>19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G101" s="2">
        <v>6</v>
      </c>
      <c r="N101" s="2">
        <f t="shared" si="1"/>
        <v>6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G121" s="2">
        <v>2</v>
      </c>
      <c r="N121" s="2">
        <f t="shared" si="1"/>
        <v>2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G125" s="2">
        <v>2</v>
      </c>
      <c r="N125" s="2">
        <f t="shared" si="1"/>
        <v>2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G127" s="2">
        <v>9</v>
      </c>
      <c r="N127" s="2">
        <f t="shared" si="1"/>
        <v>9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N129" s="2">
        <f t="shared" si="1"/>
        <v>0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si="1"/>
        <v>0</v>
      </c>
    </row>
    <row r="132" spans="1:14" x14ac:dyDescent="0.25">
      <c r="A132" s="4">
        <v>192</v>
      </c>
      <c r="B132" s="9" t="s">
        <v>170</v>
      </c>
      <c r="N132" s="2">
        <f t="shared" ref="N132:N195" si="2">SUM(C132+D132+E132+F132+G132+H132+I132+J132+K132+L132+M132)</f>
        <v>0</v>
      </c>
    </row>
    <row r="133" spans="1:14" x14ac:dyDescent="0.25">
      <c r="A133" s="4">
        <v>193</v>
      </c>
      <c r="B133" s="9" t="s">
        <v>171</v>
      </c>
      <c r="G133" s="2">
        <v>1</v>
      </c>
      <c r="N133" s="2">
        <f t="shared" si="2"/>
        <v>1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G141" s="2">
        <v>54</v>
      </c>
      <c r="N141" s="2">
        <f t="shared" si="2"/>
        <v>54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N156" s="2">
        <f t="shared" si="2"/>
        <v>0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G163" s="2">
        <v>16</v>
      </c>
      <c r="N163" s="2">
        <f t="shared" si="2"/>
        <v>16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5</v>
      </c>
      <c r="N189" s="2">
        <f t="shared" si="2"/>
        <v>5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N192" s="2">
        <f t="shared" si="2"/>
        <v>0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si="2"/>
        <v>0</v>
      </c>
    </row>
    <row r="196" spans="1:14" x14ac:dyDescent="0.25">
      <c r="A196" s="4">
        <v>300</v>
      </c>
      <c r="B196" s="9" t="s">
        <v>82</v>
      </c>
      <c r="N196" s="2">
        <f t="shared" ref="N196:N260" si="3">SUM(C196+D196+E196+F196+G196+H196+I196+J196+K196+L196+M196)</f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K198" s="2">
        <v>1</v>
      </c>
      <c r="L198" s="2">
        <v>2</v>
      </c>
      <c r="N198" s="2">
        <f t="shared" si="3"/>
        <v>3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N200" s="2">
        <f t="shared" si="3"/>
        <v>0</v>
      </c>
    </row>
    <row r="201" spans="1:14" x14ac:dyDescent="0.25">
      <c r="A201" s="4">
        <v>308</v>
      </c>
      <c r="B201" s="9" t="s">
        <v>86</v>
      </c>
      <c r="G201" s="2">
        <v>11</v>
      </c>
      <c r="K201" s="2">
        <v>1</v>
      </c>
      <c r="N201" s="2">
        <f t="shared" si="3"/>
        <v>12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N207" s="2">
        <f t="shared" si="3"/>
        <v>0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L216" s="2">
        <v>1</v>
      </c>
      <c r="N216" s="2">
        <f t="shared" si="3"/>
        <v>1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L229" s="2">
        <v>1</v>
      </c>
      <c r="N229" s="2">
        <f t="shared" si="3"/>
        <v>1</v>
      </c>
    </row>
    <row r="230" spans="1:14" x14ac:dyDescent="0.25">
      <c r="A230" s="4">
        <v>347</v>
      </c>
      <c r="B230" s="9" t="s">
        <v>235</v>
      </c>
      <c r="H230" s="2">
        <v>1</v>
      </c>
      <c r="L230" s="2">
        <v>1</v>
      </c>
      <c r="N230" s="2">
        <f t="shared" si="3"/>
        <v>2</v>
      </c>
    </row>
    <row r="231" spans="1:14" x14ac:dyDescent="0.25">
      <c r="A231" s="4">
        <v>349</v>
      </c>
      <c r="B231" s="9" t="s">
        <v>236</v>
      </c>
      <c r="K231" s="2">
        <v>2</v>
      </c>
      <c r="L231" s="2">
        <v>1</v>
      </c>
      <c r="N231" s="2">
        <f t="shared" si="3"/>
        <v>3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H244" s="2">
        <v>1</v>
      </c>
      <c r="L244" s="2">
        <v>1</v>
      </c>
      <c r="N244" s="2">
        <f t="shared" si="3"/>
        <v>2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N246" s="2">
        <f t="shared" si="3"/>
        <v>0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K249" s="2">
        <v>2</v>
      </c>
      <c r="N249" s="2">
        <f t="shared" si="3"/>
        <v>2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H257" s="2">
        <v>1</v>
      </c>
      <c r="K257" s="2">
        <v>4</v>
      </c>
      <c r="N257" s="2">
        <f t="shared" si="3"/>
        <v>5</v>
      </c>
    </row>
    <row r="258" spans="1:14" x14ac:dyDescent="0.25">
      <c r="A258" s="4">
        <v>394</v>
      </c>
      <c r="B258" s="9" t="s">
        <v>263</v>
      </c>
      <c r="N258" s="2">
        <f t="shared" si="3"/>
        <v>0</v>
      </c>
    </row>
    <row r="259" spans="1:14" x14ac:dyDescent="0.25">
      <c r="A259" s="4">
        <v>395</v>
      </c>
      <c r="B259" s="9" t="s">
        <v>264</v>
      </c>
      <c r="N259" s="2">
        <f t="shared" si="3"/>
        <v>0</v>
      </c>
    </row>
    <row r="260" spans="1:14" x14ac:dyDescent="0.25">
      <c r="A260" s="4">
        <v>396</v>
      </c>
      <c r="B260" s="9" t="s">
        <v>265</v>
      </c>
      <c r="N260" s="2">
        <f t="shared" si="3"/>
        <v>0</v>
      </c>
    </row>
    <row r="261" spans="1:14" x14ac:dyDescent="0.25">
      <c r="A261" s="4">
        <v>397</v>
      </c>
      <c r="B261" s="9" t="s">
        <v>266</v>
      </c>
      <c r="N261" s="2">
        <f t="shared" ref="N261:N324" si="4">SUM(C261+D261+E261+F261+G261+H261+I261+J261+K261+L261+M261)</f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G265" s="2">
        <v>12</v>
      </c>
      <c r="N265" s="2">
        <f t="shared" si="4"/>
        <v>12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L267" s="2">
        <v>2</v>
      </c>
      <c r="N267" s="2">
        <f t="shared" si="4"/>
        <v>2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L269" s="2">
        <v>1</v>
      </c>
      <c r="N269" s="2">
        <f t="shared" si="4"/>
        <v>1</v>
      </c>
    </row>
    <row r="270" spans="1:14" x14ac:dyDescent="0.25">
      <c r="A270" s="4">
        <v>416</v>
      </c>
      <c r="B270" s="9" t="s">
        <v>275</v>
      </c>
      <c r="L270" s="2">
        <v>4</v>
      </c>
      <c r="N270" s="2">
        <f t="shared" si="4"/>
        <v>4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L276" s="2">
        <v>2</v>
      </c>
      <c r="N276" s="2">
        <f t="shared" si="4"/>
        <v>2</v>
      </c>
    </row>
    <row r="277" spans="1:14" x14ac:dyDescent="0.25">
      <c r="A277" s="4">
        <v>426</v>
      </c>
      <c r="B277" s="9" t="s">
        <v>280</v>
      </c>
      <c r="N277" s="2">
        <f t="shared" si="4"/>
        <v>0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K284" s="2">
        <v>5</v>
      </c>
      <c r="N284" s="2">
        <f t="shared" si="4"/>
        <v>5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H291" s="2">
        <v>1</v>
      </c>
      <c r="N291" s="2">
        <f t="shared" si="4"/>
        <v>1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K295" s="2">
        <v>1</v>
      </c>
      <c r="N295" s="2">
        <f t="shared" si="4"/>
        <v>1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H299" s="2">
        <v>1</v>
      </c>
      <c r="K299" s="2">
        <v>2</v>
      </c>
      <c r="N299" s="2">
        <f t="shared" si="4"/>
        <v>3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N303" s="2">
        <f t="shared" si="4"/>
        <v>0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H305" s="2">
        <v>1</v>
      </c>
      <c r="K305" s="2">
        <v>3</v>
      </c>
      <c r="N305" s="2">
        <f t="shared" si="4"/>
        <v>4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N313" s="2">
        <f t="shared" si="4"/>
        <v>0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si="4"/>
        <v>0</v>
      </c>
    </row>
    <row r="324" spans="1:14" x14ac:dyDescent="0.25">
      <c r="A324" s="4">
        <v>530</v>
      </c>
      <c r="B324" s="9" t="s">
        <v>325</v>
      </c>
      <c r="N324" s="2">
        <f t="shared" si="4"/>
        <v>0</v>
      </c>
    </row>
    <row r="325" spans="1:14" x14ac:dyDescent="0.25">
      <c r="A325" s="4">
        <v>531</v>
      </c>
      <c r="B325" s="9" t="s">
        <v>326</v>
      </c>
      <c r="N325" s="2">
        <f t="shared" ref="N325:N373" si="5">SUM(C325+D325+E325+F325+G325+H325+I325+J325+K325+L325+M325)</f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N331" s="2">
        <f t="shared" si="5"/>
        <v>0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G336" s="2">
        <v>6</v>
      </c>
      <c r="L336" s="2">
        <v>1</v>
      </c>
      <c r="N336" s="2">
        <f t="shared" si="5"/>
        <v>7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N345" s="2">
        <f t="shared" si="5"/>
        <v>0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K360" s="2">
        <v>6</v>
      </c>
      <c r="N360" s="2">
        <f t="shared" si="5"/>
        <v>6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G373" s="2">
        <v>4</v>
      </c>
      <c r="N373" s="2">
        <f t="shared" si="5"/>
        <v>4</v>
      </c>
    </row>
    <row r="374" spans="1:14" x14ac:dyDescent="0.25">
      <c r="A374"/>
      <c r="B374"/>
    </row>
    <row r="375" spans="1:14" x14ac:dyDescent="0.25">
      <c r="N375" s="2">
        <f>SUM(N2:N372)</f>
        <v>1602</v>
      </c>
    </row>
    <row r="376" spans="1:14" x14ac:dyDescent="0.25">
      <c r="N376" s="2">
        <f>COUNTIF(N2:N372,"&gt;0")</f>
        <v>45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2022-08-22T18:22:03Z</dcterms:modified>
</cp:coreProperties>
</file>