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3560BB9-82B4-4A76-8AF4-BF39E46DB86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6C3C604D-B495-4678-B487-C9946A54FC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now have a n est in the usual spot at the west of the lake. The female was occupying it earlier but came off later for a while so I suspect she is egg laying.</t>
        </r>
      </text>
    </comment>
    <comment ref="K13" authorId="0" shapeId="0" xr:uid="{1CF00285-E39F-41C0-B990-A4EEF32002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arable and going to the river for a drink etc.</t>
        </r>
      </text>
    </comment>
    <comment ref="F141" authorId="0" shapeId="0" xr:uid="{BE4008D5-547E-4647-9102-325B963536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M141" authorId="0" shapeId="0" xr:uid="{C96483D1-590F-4BFD-9D2F-8CAE3A4DF0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E207" authorId="0" shapeId="0" xr:uid="{0CAE2ADB-E9CA-43B6-A64F-58320678EE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male, 2 females.</t>
        </r>
      </text>
    </comment>
    <comment ref="G291" authorId="0" shapeId="0" xr:uid="{14641A71-47C1-4920-9CEE-707F6B10C7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<sst xmlns="http://schemas.openxmlformats.org/spreadsheetml/2006/main" count="385" uniqueCount="385">
  <si>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</si>
  <si>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</si>
  <si>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</si>
  <si>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</si>
  <si>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</si>
  <si>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</si>
  <si>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</si>
  <si>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</si>
  <si>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</si>
  <si>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</si>
  <si>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</si>
  <si>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</si>
  <si>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</si>
  <si>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</si>
  <si>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</si>
  <si>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</si>
  <si>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</si>
  <si>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</si>
  <si>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</si>
  <si>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</si>
  <si>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</si>
  <si>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</si>
  <si>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</si>
  <si>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</si>
  <si>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</si>
  <si>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</si>
  <si>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</si>
  <si>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</si>
  <si>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</si>
  <si>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</si>
  <si>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</si>
  <si>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</si>
  <si>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</si>
  <si>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</si>
  <si>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</si>
  <si>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</si>
  <si>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</si>
  <si>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</si>
  <si>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</si>
  <si>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</si>
  <si>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</si>
  <si>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</si>
  <si>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</si>
  <si>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</si>
  <si>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</si>
  <si>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</si>
  <si>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</si>
  <si>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</si>
  <si>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</si>
  <si>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</si>
  <si>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</si>
  <si>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</si>
  <si>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</si>
  <si>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</si>
  <si>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</si>
  <si>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</si>
  <si>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</si>
  <si>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</si>
  <si>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</si>
  <si>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</si>
  <si>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</si>
  <si>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</si>
  <si>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</si>
  <si>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</si>
  <si>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</si>
  <si>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</si>
  <si>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</si>
  <si>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</si>
  <si>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</si>
  <si>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</si>
  <si>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</si>
  <si>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</si>
  <si>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</si>
  <si>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</si>
  <si>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</si>
  <si>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</si>
  <si>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</si>
  <si>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</si>
  <si>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</si>
  <si>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</si>
  <si>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</si>
  <si>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</si>
  <si>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</si>
  <si>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</si>
  <si>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</si>
  <si>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</si>
  <si>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</si>
  <si>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</si>
  <si>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</si>
  <si>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</si>
  <si>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</si>
  <si>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</si>
  <si>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</si>
  <si>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</si>
  <si>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</si>
  <si>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</si>
  <si>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</si>
  <si>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</si>
  <si>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</si>
  <si>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</si>
  <si>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</si>
  <si>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</si>
  <si>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</si>
  <si>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</si>
  <si>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</si>
  <si>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</si>
  <si>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</si>
  <si>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</si>
  <si>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</si>
  <si>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</si>
  <si>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</si>
  <si>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</si>
  <si>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</si>
  <si>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</si>
  <si>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</si>
  <si>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</si>
  <si>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</si>
  <si>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</si>
  <si>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</si>
  <si>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</si>
  <si>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</si>
  <si>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</si>
  <si>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</si>
  <si>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</si>
  <si>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</si>
  <si>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</si>
  <si>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</si>
  <si>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</si>
  <si>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</si>
  <si>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</si>
  <si>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</si>
  <si>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</si>
  <si>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</si>
  <si>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</si>
  <si>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</si>
  <si>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</si>
  <si>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</si>
  <si>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</si>
  <si>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</si>
  <si>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</si>
  <si>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</si>
  <si>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</si>
  <si>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</si>
  <si>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</si>
  <si>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</si>
  <si>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</si>
  <si>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</si>
  <si>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</si>
  <si>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</si>
  <si>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</si>
  <si>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</si>
  <si>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</si>
  <si>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</si>
  <si>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</si>
  <si>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</si>
  <si>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</si>
  <si>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</si>
  <si>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</si>
  <si>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</si>
  <si>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</si>
  <si>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</si>
  <si>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</si>
  <si>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</si>
  <si>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</si>
  <si>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</si>
  <si>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</si>
  <si>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</si>
  <si>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</si>
  <si>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</si>
  <si>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</si>
  <si>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</si>
  <si>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</si>
  <si>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</si>
  <si>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</si>
  <si>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</si>
  <si>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</si>
  <si>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</si>
  <si>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</si>
  <si>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</si>
  <si>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</si>
  <si>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</si>
  <si>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</si>
  <si>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</si>
  <si>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</si>
  <si>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</si>
  <si>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</si>
  <si>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</si>
  <si>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</si>
  <si>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</si>
  <si>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</si>
  <si>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</si>
  <si>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</si>
  <si>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</si>
  <si>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</si>
  <si>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</si>
  <si>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</si>
  <si>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</si>
  <si>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</si>
  <si>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</si>
  <si>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</si>
  <si>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</si>
  <si>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</si>
  <si>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</si>
  <si>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</si>
  <si>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</si>
  <si>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</si>
  <si>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</si>
  <si>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</si>
  <si>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</si>
  <si>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</si>
  <si>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</si>
  <si>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</si>
  <si>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</si>
  <si>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</si>
  <si>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</si>
  <si>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</si>
  <si>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</si>
  <si>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</si>
  <si>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</si>
  <si>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</si>
  <si>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</si>
  <si>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</si>
  <si>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</si>
  <si>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</si>
  <si>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</si>
  <si>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</si>
  <si>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</si>
  <si>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</si>
  <si>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</si>
  <si>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</si>
  <si>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</si>
  <si>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</si>
  <si>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</si>
  <si>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</si>
  <si>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</si>
  <si>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</si>
  <si>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</si>
  <si>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</si>
  <si>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</si>
  <si>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</si>
  <si>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</si>
  <si>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</si>
  <si>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</si>
  <si>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</si>
  <si>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</si>
  <si>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</si>
  <si>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</si>
  <si>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</si>
  <si>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</si>
  <si>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</si>
  <si>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</si>
  <si>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</si>
  <si>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</si>
  <si>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</si>
  <si>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</si>
  <si>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</si>
  <si>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</si>
  <si>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</si>
  <si>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</si>
  <si>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</si>
  <si>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</si>
  <si>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</si>
  <si>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</si>
  <si>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</si>
  <si>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</si>
  <si>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</si>
  <si>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</si>
  <si>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</si>
  <si>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</si>
  <si>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</si>
  <si>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</si>
  <si>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</si>
  <si>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</si>
  <si>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</si>
  <si>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</si>
  <si>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</si>
  <si>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</si>
  <si>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</si>
  <si>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</si>
  <si>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</si>
  <si>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</si>
  <si>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</si>
  <si>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</si>
  <si>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</si>
  <si>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</si>
  <si>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</si>
  <si>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</si>
  <si>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</si>
  <si>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</si>
  <si>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</si>
  <si>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</si>
  <si>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</si>
  <si>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</si>
  <si>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</si>
  <si>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</si>
  <si>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</si>
  <si>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</si>
  <si>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</si>
  <si>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</si>
  <si>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</si>
  <si>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</si>
  <si>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</si>
  <si>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</si>
  <si>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</si>
  <si>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</si>
  <si>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</si>
  <si>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</si>
  <si>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</si>
  <si>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</si>
  <si>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</si>
  <si>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</si>
  <si>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</si>
  <si>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</si>
  <si>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</si>
  <si>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</si>
  <si>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</si>
  <si>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</si>
  <si>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</si>
  <si>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</si>
  <si>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</si>
  <si>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</si>
  <si>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</si>
  <si>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</si>
  <si>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</si>
  <si>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</si>
  <si>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</si>
  <si>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</si>
  <si>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</si>
  <si>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</si>
  <si>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</si>
  <si>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</si>
  <si>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</si>
  <si>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</si>
  <si>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</si>
  <si>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</si>
  <si>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</si>
  <si>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</si>
  <si>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</si>
  <si>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</si>
  <si>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</si>
  <si>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</si>
  <si>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</si>
  <si>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</si>
  <si>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</si>
  <si>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</si>
  <si>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</si>
  <si>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</si>
  <si>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</si>
  <si>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</si>
  <si>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</si>
  <si>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</si>
  <si>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</si>
  <si>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</si>
  <si>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</si>
  <si>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</si>
  <si>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</si>
  <si>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</si>
  <si>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</si>
  <si>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</si>
  <si>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</si>
  <si>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</si>
  <si>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</si>
  <si>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</si>
  <si>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</si>
  <si>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</si>
  <si>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</si>
  <si>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</si>
  <si>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</si>
  <si>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</si>
  <si>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</si>
  <si>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</si>
  <si>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</si>
  <si>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</si>
  <si>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</si>
  <si>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</si>
  <si>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</si>
  <si>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</si>
  <si>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</si>
  <si>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</si>
  <si>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</si>
  <si>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</si>
  <si>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</si>
  <si>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</si>
  <si>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</si>
  <si>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05.04.2023 - BSM - 08.00 to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</si>
</sst>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D5" s="1">
        <v>6</v>
      </c>
      <c r="G5" s="1">
        <v>14</v>
      </c>
      <c r="H5" s="1">
        <v>4</v>
      </c>
      <c r="J5" s="1">
        <v>16</v>
      </c>
      <c r="K5" s="1">
        <v>19</v>
      </c>
      <c r="M5" s="1">
        <f t="shared" si="0"/>
        <v>59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24</v>
      </c>
      <c r="G7" s="1">
        <v>22</v>
      </c>
      <c r="H7" s="1">
        <v>34</v>
      </c>
      <c r="J7" s="1">
        <v>6</v>
      </c>
      <c r="K7" s="1">
        <v>34</v>
      </c>
      <c r="M7" s="1">
        <f t="shared" si="0"/>
        <v>120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21</v>
      </c>
      <c r="M13" s="1">
        <f t="shared" si="0"/>
        <v>23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K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52</v>
      </c>
      <c r="M22" s="1">
        <f t="shared" si="0"/>
        <v>52</v>
      </c>
    </row>
    <row r="23" spans="1:13" x14ac:dyDescent="0.25">
      <c r="A23" s="5" t="s">
        <v>31</v>
      </c>
      <c r="F23" s="1">
        <v>26</v>
      </c>
      <c r="K23" s="1">
        <v>2</v>
      </c>
      <c r="M23" s="1">
        <f t="shared" si="0"/>
        <v>28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G25" s="1">
        <v>5</v>
      </c>
      <c r="M25" s="1">
        <f t="shared" si="0"/>
        <v>5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G27" s="1">
        <v>6</v>
      </c>
      <c r="H27" s="1">
        <v>4</v>
      </c>
      <c r="J27" s="1">
        <v>4</v>
      </c>
      <c r="K27" s="1">
        <v>6</v>
      </c>
      <c r="M27" s="1">
        <f t="shared" si="0"/>
        <v>20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G29" s="1">
        <v>46</v>
      </c>
      <c r="K29" s="1">
        <v>18</v>
      </c>
      <c r="M29" s="1">
        <f t="shared" si="0"/>
        <v>64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12</v>
      </c>
      <c r="M32" s="1">
        <f t="shared" si="0"/>
        <v>12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26</v>
      </c>
      <c r="M35" s="1">
        <f t="shared" si="0"/>
        <v>26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B49" s="1">
        <v>6</v>
      </c>
      <c r="G49" s="1">
        <v>2</v>
      </c>
      <c r="J49" s="1">
        <v>6</v>
      </c>
      <c r="K49" s="1">
        <v>6</v>
      </c>
      <c r="M49" s="1">
        <f t="shared" si="0"/>
        <v>20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B61" s="1">
        <v>8</v>
      </c>
      <c r="G61" s="1">
        <v>13</v>
      </c>
      <c r="J61" s="1">
        <v>20</v>
      </c>
      <c r="M61" s="1">
        <f t="shared" si="0"/>
        <v>41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3</v>
      </c>
      <c r="J67" s="1">
        <v>2</v>
      </c>
      <c r="K67" s="1">
        <v>4</v>
      </c>
      <c r="M67" s="1">
        <f t="shared" si="0"/>
        <v>9</v>
      </c>
    </row>
    <row r="68" spans="1:13" x14ac:dyDescent="0.25">
      <c r="A68" s="5" t="s">
        <v>112</v>
      </c>
      <c r="F68" s="1">
        <v>24</v>
      </c>
      <c r="J68" s="1">
        <v>4</v>
      </c>
      <c r="K68" s="1">
        <v>13</v>
      </c>
      <c r="M68" s="1">
        <f t="shared" ref="M68:M131" si="1">SUM(B68+C68+D68+E68+F68+G68+H68+I68+J68+K68+L68)</f>
        <v>41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4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F80" s="1">
        <v>9</v>
      </c>
      <c r="M80" s="1">
        <f t="shared" si="1"/>
        <v>9</v>
      </c>
    </row>
    <row r="81" spans="1:13" x14ac:dyDescent="0.25">
      <c r="A81" s="5" t="s">
        <v>118</v>
      </c>
      <c r="F81" s="1">
        <v>12</v>
      </c>
      <c r="G81" s="1">
        <v>10</v>
      </c>
      <c r="M81" s="1">
        <f t="shared" si="1"/>
        <v>22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G108" s="1">
        <v>1</v>
      </c>
      <c r="M108" s="1">
        <f t="shared" si="1"/>
        <v>1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K121" s="1">
        <v>1</v>
      </c>
      <c r="M121" s="1">
        <f t="shared" si="1"/>
        <v>1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6</v>
      </c>
      <c r="K129" s="1">
        <v>3</v>
      </c>
      <c r="M129" s="1">
        <f t="shared" si="1"/>
        <v>9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2</v>
      </c>
      <c r="M146" s="1">
        <f t="shared" si="2"/>
        <v>2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3</v>
      </c>
      <c r="M156" s="1">
        <f t="shared" si="2"/>
        <v>3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6</v>
      </c>
      <c r="M188" s="1">
        <f t="shared" si="2"/>
        <v>6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H212" s="1">
        <v>2</v>
      </c>
      <c r="M212" s="1">
        <f t="shared" si="3"/>
        <v>2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H216" s="1">
        <v>1</v>
      </c>
      <c r="M216" s="1">
        <f t="shared" si="3"/>
        <v>1</v>
      </c>
    </row>
    <row r="217" spans="1:13" x14ac:dyDescent="0.25">
      <c r="A217" s="5" t="s">
        <v>217</v>
      </c>
      <c r="J217" s="1">
        <v>1</v>
      </c>
      <c r="M217" s="1">
        <f t="shared" si="3"/>
        <v>1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J231" s="1">
        <v>1</v>
      </c>
      <c r="K231" s="1">
        <v>1</v>
      </c>
      <c r="M231" s="1">
        <f t="shared" si="3"/>
        <v>2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H244" s="1">
        <v>4</v>
      </c>
      <c r="J244" s="1">
        <v>2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D246" s="1">
        <v>8</v>
      </c>
      <c r="M246" s="1">
        <f t="shared" si="3"/>
        <v>8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D249" s="1">
        <v>4</v>
      </c>
      <c r="H249" s="1">
        <v>2</v>
      </c>
      <c r="J249" s="1">
        <v>4</v>
      </c>
      <c r="K249" s="1">
        <v>4</v>
      </c>
      <c r="M249" s="1">
        <f t="shared" si="3"/>
        <v>14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5</v>
      </c>
      <c r="M265" s="1">
        <f t="shared" si="4"/>
        <v>5</v>
      </c>
    </row>
    <row r="266" spans="1:13" x14ac:dyDescent="0.25">
      <c r="A266" s="5" t="s">
        <v>269</v>
      </c>
      <c r="G266" s="1">
        <v>1</v>
      </c>
      <c r="M266" s="1">
        <f t="shared" si="4"/>
        <v>1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K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B277" s="1">
        <v>1</v>
      </c>
      <c r="J277" s="1">
        <v>1</v>
      </c>
      <c r="K277" s="1">
        <v>2</v>
      </c>
      <c r="M277" s="1">
        <f t="shared" si="4"/>
        <v>4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M291" s="1">
        <f t="shared" si="4"/>
        <v>1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K299" s="1">
        <v>2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14</v>
      </c>
      <c r="M303" s="1">
        <f t="shared" si="4"/>
        <v>14</v>
      </c>
    </row>
    <row r="304" spans="1:13" x14ac:dyDescent="0.25">
      <c r="A304" s="5" t="s">
        <v>309</v>
      </c>
      <c r="G304" s="1">
        <v>1</v>
      </c>
      <c r="K304" s="1">
        <v>1</v>
      </c>
      <c r="M304" s="1">
        <f t="shared" si="4"/>
        <v>2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1</v>
      </c>
      <c r="M308" s="1">
        <f t="shared" si="4"/>
        <v>3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K331" s="1">
        <v>3</v>
      </c>
      <c r="M331" s="1">
        <f t="shared" si="5"/>
        <v>4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K360" s="1">
        <v>22</v>
      </c>
      <c r="M360" s="1">
        <f t="shared" si="5"/>
        <v>24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SUM(M2:M373)</f>
        <v>705</v>
      </c>
    </row>
    <row r="377" spans="1:13" x14ac:dyDescent="0.25">
      <c r="M377" s="1">
        <f>COUNTIF(M2:M373,"&gt;0")</f>
        <v>52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2023-04-24T19:02:09Z</dcterms:modified>
</cp:coreProperties>
</file>