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FAD97C51-87CC-40C2-ADDA-6C9B8EBF9B5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C2AE478E-6966-4BEC-8EBF-BCB8DC3431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L17" authorId="0" shapeId="0" xr:uid="{7834698F-909F-487B-9662-CE856C31CD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4 young &amp; another adult.</t>
        </r>
      </text>
    </comment>
    <comment ref="G20" authorId="0" shapeId="0" xr:uid="{383C34CC-3010-48E5-AAEC-3BB9B35240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young.</t>
        </r>
      </text>
    </comment>
    <comment ref="L21" authorId="0" shapeId="0" xr:uid="{D503A8A8-18CC-4105-AE68-654243EF8E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young.</t>
        </r>
      </text>
    </comment>
    <comment ref="G27" authorId="0" shapeId="0" xr:uid="{4886A6B8-AD02-4BE0-9418-CB6D981DF9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 of 2 &amp; 3 young.</t>
        </r>
      </text>
    </comment>
    <comment ref="K31" authorId="0" shapeId="0" xr:uid="{B8870E1A-55AD-4F46-A9A0-4620D558B0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immatures.</t>
        </r>
      </text>
    </comment>
    <comment ref="G39" authorId="0" shapeId="0" xr:uid="{EF982251-DDCE-4092-A4BC-76E75C02CA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a female plus 5 young.</t>
        </r>
      </text>
    </comment>
    <comment ref="L70" authorId="0" shapeId="0" xr:uid="{9EE2AF47-7F79-43C4-A0F6-D7536F07CE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 young.</t>
        </r>
      </text>
    </comment>
    <comment ref="I78" authorId="0" shapeId="0" xr:uid="{7A002E72-CCD6-427F-97A1-724554EF1A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immatures.</t>
        </r>
      </text>
    </comment>
    <comment ref="G81" authorId="0" shapeId="0" xr:uid="{4A88EA5C-7229-4A41-B227-6E2997C61E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19 fledged immatures.</t>
        </r>
      </text>
    </comment>
    <comment ref="G141" authorId="0" shapeId="0" xr:uid="{3E3A57D9-0CC2-46EB-A83E-2E77977D04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134 young.</t>
        </r>
      </text>
    </comment>
    <comment ref="H231" authorId="0" shapeId="0" xr:uid="{F9C77BCF-F3E6-4539-864D-3DB8A775E5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  <comment ref="H295" authorId="0" shapeId="0" xr:uid="{AA104220-9BF1-4663-AA52-723A9194E9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<sst xmlns="http://schemas.openxmlformats.org/spreadsheetml/2006/main" count="386" uniqueCount="386">
  <si>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</si>
  <si>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</si>
  <si>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</si>
  <si>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</si>
  <si>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</si>
  <si>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</si>
  <si>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</si>
  <si>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</si>
  <si>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</si>
  <si>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</si>
  <si>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</si>
  <si>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</si>
  <si>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</si>
  <si>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</si>
  <si>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</si>
  <si>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</si>
  <si>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</si>
  <si>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</si>
  <si>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</si>
  <si>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</si>
  <si>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</si>
  <si>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</si>
  <si>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</si>
  <si>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</si>
  <si>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</si>
  <si>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</si>
  <si>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</si>
  <si>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</si>
  <si>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</si>
  <si>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</si>
  <si>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</si>
  <si>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</si>
  <si>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</si>
  <si>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</si>
  <si>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</si>
  <si>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</si>
  <si>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</si>
  <si>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</si>
  <si>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</si>
  <si>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</si>
  <si>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</si>
  <si>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</si>
  <si>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</si>
  <si>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</si>
  <si>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</si>
  <si>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</si>
  <si>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</si>
  <si>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</si>
  <si>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</si>
  <si>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</si>
  <si>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</si>
  <si>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</si>
  <si>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</si>
  <si>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</si>
  <si>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</si>
  <si>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</si>
  <si>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</si>
  <si>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</si>
  <si>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</si>
  <si>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</si>
  <si>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</si>
  <si>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</si>
  <si>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</si>
  <si>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</si>
  <si>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</si>
  <si>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</si>
  <si>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</si>
  <si>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</si>
  <si>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</si>
  <si>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</si>
  <si>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</si>
  <si>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</si>
  <si>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</si>
  <si>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</si>
  <si>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</si>
  <si>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</si>
  <si>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</si>
  <si>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</si>
  <si>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</si>
  <si>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</si>
  <si>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</si>
  <si>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</si>
  <si>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</si>
  <si>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</si>
  <si>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</si>
  <si>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</si>
  <si>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</si>
  <si>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</si>
  <si>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</si>
  <si>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</si>
  <si>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</si>
  <si>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</si>
  <si>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</si>
  <si>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</si>
  <si>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</si>
  <si>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</si>
  <si>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</si>
  <si>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</si>
  <si>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</si>
  <si>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</si>
  <si>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</si>
  <si>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</si>
  <si>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</si>
  <si>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</si>
  <si>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</si>
  <si>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</si>
  <si>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</si>
  <si>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</si>
  <si>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</si>
  <si>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</si>
  <si>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</si>
  <si>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</si>
  <si>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</si>
  <si>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</si>
  <si>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</si>
  <si>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</si>
  <si>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</si>
  <si>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</si>
  <si>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</si>
  <si>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</si>
  <si>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</si>
  <si>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</si>
  <si>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</si>
  <si>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</si>
  <si>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</si>
  <si>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</si>
  <si>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</si>
  <si>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</si>
  <si>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</si>
  <si>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</si>
  <si>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</si>
  <si>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</si>
  <si>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</si>
  <si>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</si>
  <si>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</si>
  <si>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</si>
  <si>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</si>
  <si>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</si>
  <si>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</si>
  <si>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</si>
  <si>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</si>
  <si>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</si>
  <si>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</si>
  <si>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</si>
  <si>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</si>
  <si>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</si>
  <si>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</si>
  <si>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</si>
  <si>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</si>
  <si>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</si>
  <si>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</si>
  <si>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</si>
  <si>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</si>
  <si>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</si>
  <si>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</si>
  <si>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</si>
  <si>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</si>
  <si>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</si>
  <si>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</si>
  <si>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</si>
  <si>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</si>
  <si>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</si>
  <si>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</si>
  <si>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</si>
  <si>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</si>
  <si>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</si>
  <si>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</si>
  <si>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</si>
  <si>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</si>
  <si>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</si>
  <si>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</si>
  <si>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</si>
  <si>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</si>
  <si>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</si>
  <si>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</si>
  <si>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</si>
  <si>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</si>
  <si>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</si>
  <si>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</si>
  <si>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</si>
  <si>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</si>
  <si>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</si>
  <si>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</si>
  <si>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</si>
  <si>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</si>
  <si>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</si>
  <si>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</si>
  <si>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</si>
  <si>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</si>
  <si>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</si>
  <si>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</si>
  <si>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</si>
  <si>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</si>
  <si>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</si>
  <si>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</si>
  <si>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</si>
  <si>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</si>
  <si>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</si>
  <si>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</si>
  <si>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</si>
  <si>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</si>
  <si>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</si>
  <si>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</si>
  <si>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</si>
  <si>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</si>
  <si>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</si>
  <si>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</si>
  <si>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</si>
  <si>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</si>
  <si>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</si>
  <si>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</si>
  <si>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</si>
  <si>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</si>
  <si>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</si>
  <si>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</si>
  <si>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</si>
  <si>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</si>
  <si>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</si>
  <si>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</si>
  <si>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</si>
  <si>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</si>
  <si>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</si>
  <si>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</si>
  <si>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</si>
  <si>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</si>
  <si>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</si>
  <si>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</si>
  <si>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</si>
  <si>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</si>
  <si>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</si>
  <si>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</si>
  <si>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</si>
  <si>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</si>
  <si>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</si>
  <si>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</si>
  <si>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</si>
  <si>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</si>
  <si>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</si>
  <si>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</si>
  <si>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</si>
  <si>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</si>
  <si>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</si>
  <si>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</si>
  <si>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</si>
  <si>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</si>
  <si>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</si>
  <si>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</si>
  <si>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</si>
  <si>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</si>
  <si>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</si>
  <si>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</si>
  <si>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</si>
  <si>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</si>
  <si>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</si>
  <si>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</si>
  <si>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</si>
  <si>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</si>
  <si>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</si>
  <si>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</si>
  <si>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</si>
  <si>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</si>
  <si>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</si>
  <si>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</si>
  <si>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</si>
  <si>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</si>
  <si>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</si>
  <si>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</si>
  <si>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</si>
  <si>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</si>
  <si>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</si>
  <si>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</si>
  <si>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</si>
  <si>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</si>
  <si>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</si>
  <si>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</si>
  <si>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</si>
  <si>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</si>
  <si>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</si>
  <si>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</si>
  <si>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</si>
  <si>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</si>
  <si>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</si>
  <si>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</si>
  <si>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</si>
  <si>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</si>
  <si>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</si>
  <si>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</si>
  <si>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</si>
  <si>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</si>
  <si>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</si>
  <si>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</si>
  <si>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</si>
  <si>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</si>
  <si>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</si>
  <si>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</si>
  <si>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</si>
  <si>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</si>
  <si>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</si>
  <si>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</si>
  <si>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</si>
  <si>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</si>
  <si>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</si>
  <si>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</si>
  <si>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</si>
  <si>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</si>
  <si>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</si>
  <si>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</si>
  <si>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</si>
  <si>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</si>
  <si>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</si>
  <si>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</si>
  <si>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</si>
  <si>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</si>
  <si>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</si>
  <si>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</si>
  <si>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</si>
  <si>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</si>
  <si>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</si>
  <si>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</si>
  <si>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</si>
  <si>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</si>
  <si>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</si>
  <si>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</si>
  <si>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</si>
  <si>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</si>
  <si>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</si>
  <si>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</si>
  <si>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</si>
  <si>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</si>
  <si>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</si>
  <si>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</si>
  <si>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</si>
  <si>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</si>
  <si>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</si>
  <si>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</si>
  <si>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</si>
  <si>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</si>
  <si>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</si>
  <si>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</si>
  <si>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</si>
  <si>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</si>
  <si>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</si>
  <si>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</si>
  <si>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</si>
  <si>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</si>
  <si>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</si>
  <si>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</si>
  <si>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</si>
  <si>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</si>
  <si>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</si>
  <si>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</si>
  <si>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</si>
  <si>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</si>
  <si>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</si>
  <si>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</si>
  <si>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</si>
  <si>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</si>
  <si>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</si>
  <si>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</si>
  <si>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</si>
  <si>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</si>
  <si>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</si>
  <si>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</si>
  <si>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</si>
  <si>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</si>
  <si>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</si>
  <si>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</si>
  <si>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</si>
  <si>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</si>
  <si>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</si>
  <si>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</si>
  <si>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</si>
  <si>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</si>
  <si>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</si>
  <si>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</si>
  <si>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</si>
  <si>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</si>
  <si>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</si>
  <si>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</si>
  <si>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</si>
  <si>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</si>
  <si>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</si>
  <si>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</si>
  <si>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</si>
  <si>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</si>
  <si>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08.07.2021 - BSM - 07.10 to 13.15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</si>
</sst>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>
        <v>2</v>
      </c>
      <c r="J3" s="13"/>
      <c r="K3" s="13"/>
      <c r="L3" s="13"/>
      <c r="M3" s="13"/>
      <c r="N3" s="13">
        <f t="shared" ref="N3:N66" si="0">SUM(C3+D3+E3+F3+G3+H3+I3+J3+K3+L3+M3)</f>
        <v>2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149</v>
      </c>
      <c r="H9" s="2">
        <v>19</v>
      </c>
      <c r="K9" s="2">
        <v>19</v>
      </c>
      <c r="N9" s="2">
        <f t="shared" si="0"/>
        <v>187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53</v>
      </c>
      <c r="H11" s="2">
        <v>12</v>
      </c>
      <c r="N11" s="2">
        <f t="shared" si="0"/>
        <v>65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3</v>
      </c>
      <c r="N17" s="2">
        <f t="shared" si="0"/>
        <v>5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3</v>
      </c>
      <c r="N20" s="2">
        <f t="shared" si="0"/>
        <v>3</v>
      </c>
    </row>
    <row r="21" spans="1:14" x14ac:dyDescent="0.25">
      <c r="A21" s="4">
        <v>29</v>
      </c>
      <c r="B21" s="9" t="s">
        <v>26</v>
      </c>
      <c r="L21" s="2">
        <v>2</v>
      </c>
      <c r="N21" s="2">
        <f t="shared" si="0"/>
        <v>2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N26" s="2">
        <f t="shared" si="0"/>
        <v>0</v>
      </c>
    </row>
    <row r="27" spans="1:14" x14ac:dyDescent="0.25">
      <c r="A27" s="4">
        <v>36</v>
      </c>
      <c r="B27" s="9" t="s">
        <v>32</v>
      </c>
      <c r="G27" s="2">
        <v>17</v>
      </c>
      <c r="H27" s="2">
        <v>3</v>
      </c>
      <c r="N27" s="2">
        <f t="shared" si="0"/>
        <v>20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46</v>
      </c>
      <c r="I31" s="2">
        <v>1</v>
      </c>
      <c r="K31" s="2">
        <v>3</v>
      </c>
      <c r="N31" s="2">
        <f t="shared" si="0"/>
        <v>50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3</v>
      </c>
      <c r="N39" s="2">
        <f t="shared" si="0"/>
        <v>3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I60" s="2">
        <v>5</v>
      </c>
      <c r="N60" s="2">
        <f t="shared" si="0"/>
        <v>5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4</v>
      </c>
      <c r="K69" s="2">
        <v>4</v>
      </c>
      <c r="N69" s="2">
        <f t="shared" si="1"/>
        <v>8</v>
      </c>
    </row>
    <row r="70" spans="1:14" x14ac:dyDescent="0.25">
      <c r="A70" s="4">
        <v>109</v>
      </c>
      <c r="B70" s="9" t="s">
        <v>113</v>
      </c>
      <c r="G70" s="2">
        <v>63</v>
      </c>
      <c r="L70" s="2">
        <v>4</v>
      </c>
      <c r="N70" s="2">
        <f t="shared" si="1"/>
        <v>67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7</v>
      </c>
      <c r="N72" s="2">
        <f t="shared" si="1"/>
        <v>7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5</v>
      </c>
      <c r="L74" s="2">
        <v>1</v>
      </c>
      <c r="N74" s="2">
        <f t="shared" si="1"/>
        <v>6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I78" s="2">
        <v>3</v>
      </c>
      <c r="N78" s="2">
        <f t="shared" si="1"/>
        <v>3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127</v>
      </c>
      <c r="I81" s="2">
        <v>1</v>
      </c>
      <c r="L81" s="2">
        <v>46</v>
      </c>
      <c r="N81" s="2">
        <f t="shared" si="1"/>
        <v>174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I127" s="2">
        <v>1</v>
      </c>
      <c r="N127" s="2">
        <f t="shared" si="1"/>
        <v>1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10</v>
      </c>
      <c r="N141" s="2">
        <f t="shared" si="2"/>
        <v>10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2</v>
      </c>
      <c r="N189" s="2">
        <f t="shared" si="2"/>
        <v>2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H198" s="2">
        <v>1</v>
      </c>
      <c r="L198" s="2">
        <v>2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</v>
      </c>
      <c r="L201" s="2">
        <v>1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K212" s="2">
        <v>1</v>
      </c>
      <c r="N212" s="2">
        <f t="shared" si="3"/>
        <v>1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H234" s="2">
        <v>1</v>
      </c>
      <c r="N234" s="2">
        <f t="shared" si="3"/>
        <v>1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2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I246" s="2">
        <v>16</v>
      </c>
      <c r="N246" s="2">
        <f t="shared" si="3"/>
        <v>16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H249" s="2">
        <v>4</v>
      </c>
      <c r="I249" s="2">
        <v>3</v>
      </c>
      <c r="N249" s="2">
        <f t="shared" si="3"/>
        <v>7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K282" s="2">
        <v>1</v>
      </c>
      <c r="N282" s="2">
        <f t="shared" si="4"/>
        <v>1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K284" s="2">
        <v>3</v>
      </c>
      <c r="N284" s="2">
        <f t="shared" si="4"/>
        <v>3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L291" s="2">
        <v>1</v>
      </c>
      <c r="N291" s="2">
        <f t="shared" si="4"/>
        <v>2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H295" s="2">
        <v>5</v>
      </c>
      <c r="K295" s="2">
        <v>3</v>
      </c>
      <c r="L295" s="2">
        <v>5</v>
      </c>
      <c r="N295" s="2">
        <f t="shared" si="4"/>
        <v>13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L299" s="2">
        <v>2</v>
      </c>
      <c r="N299" s="2">
        <f t="shared" si="4"/>
        <v>4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47</v>
      </c>
      <c r="H303" s="2">
        <v>1</v>
      </c>
      <c r="N303" s="2">
        <f t="shared" si="4"/>
        <v>48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7</v>
      </c>
      <c r="N360" s="2">
        <f t="shared" si="5"/>
        <v>7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K371" s="2">
        <v>1</v>
      </c>
      <c r="N371" s="2">
        <f t="shared" si="5"/>
        <v>1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737</v>
      </c>
    </row>
    <row r="376" spans="1:14" x14ac:dyDescent="0.25">
      <c r="N376" s="2">
        <f>COUNTIF(N3:N373,"&gt;0")</f>
        <v>39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2022-10-07T20:44:00Z</dcterms:modified>
</cp:coreProperties>
</file>