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EFBDED8-4976-4BA7-BBB1-70D044B07FB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CC6BA89C-A6F0-4E10-8A32-8A8B735D3B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Although there has been a little rain, the lake level is still dropping. The River Washes are wet again as the river level has come up. 
</t>
        </r>
      </text>
    </comment>
    <comment ref="G17" authorId="0" shapeId="0" xr:uid="{29068325-1F17-4970-910B-36192C5B86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and 1 immature. Don't know what happened to other 4 young. Plus another ault arrived later and not chased off.</t>
        </r>
      </text>
    </comment>
    <comment ref="G156" authorId="0" shapeId="0" xr:uid="{8519DCB5-5FEA-44A3-BF42-0A1E40F3C3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Arrived at 11.35 for a wash and rest before some leaving. A mixture of ages.</t>
        </r>
      </text>
    </comment>
    <comment ref="G163" authorId="0" shapeId="0" xr:uid="{635222FB-574E-4B08-8022-0B23D04158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and near fledged immature.</t>
        </r>
      </text>
    </comment>
    <comment ref="K231" authorId="0" shapeId="0" xr:uid="{9D85B967-DBEB-4C38-9E67-988AE59497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immature.</t>
        </r>
      </text>
    </comment>
    <comment ref="G373" authorId="0" shapeId="0" xr:uid="{13379C48-BE9C-4683-80C0-4FF90E37F2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Greylag/Canada
1 Greylag/ 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<sst xmlns="http://schemas.openxmlformats.org/spreadsheetml/2006/main" count="386" uniqueCount="386">
  <si>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</si>
  <si>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</si>
  <si>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</si>
  <si>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</si>
  <si>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</si>
  <si>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</si>
  <si>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</si>
  <si>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</si>
  <si>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</si>
  <si>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</si>
  <si>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</si>
  <si>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</si>
  <si>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</si>
  <si>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</si>
  <si>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</si>
  <si>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</si>
  <si>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</si>
  <si>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</si>
  <si>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</si>
  <si>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</si>
  <si>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</si>
  <si>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</si>
  <si>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</si>
  <si>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</si>
  <si>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</si>
  <si>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</si>
  <si>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</si>
  <si>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</si>
  <si>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</si>
  <si>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</si>
  <si>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</si>
  <si>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</si>
  <si>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</si>
  <si>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</si>
  <si>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</si>
  <si>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</si>
  <si>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</si>
  <si>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</si>
  <si>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</si>
  <si>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</si>
  <si>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</si>
  <si>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</si>
  <si>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</si>
  <si>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</si>
  <si>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</si>
  <si>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</si>
  <si>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</si>
  <si>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</si>
  <si>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</si>
  <si>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</si>
  <si>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</si>
  <si>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</si>
  <si>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</si>
  <si>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</si>
  <si>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</si>
  <si>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</si>
  <si>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</si>
  <si>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</si>
  <si>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</si>
  <si>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</si>
  <si>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</si>
  <si>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</si>
  <si>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</si>
  <si>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</si>
  <si>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</si>
  <si>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</si>
  <si>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</si>
  <si>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</si>
  <si>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</si>
  <si>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</si>
  <si>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</si>
  <si>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</si>
  <si>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</si>
  <si>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</si>
  <si>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</si>
  <si>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</si>
  <si>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</si>
  <si>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</si>
  <si>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</si>
  <si>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</si>
  <si>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</si>
  <si>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</si>
  <si>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</si>
  <si>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</si>
  <si>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</si>
  <si>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</si>
  <si>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</si>
  <si>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</si>
  <si>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</si>
  <si>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</si>
  <si>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</si>
  <si>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</si>
  <si>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</si>
  <si>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</si>
  <si>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</si>
  <si>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</si>
  <si>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</si>
  <si>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</si>
  <si>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</si>
  <si>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</si>
  <si>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</si>
  <si>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</si>
  <si>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</si>
  <si>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</si>
  <si>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</si>
  <si>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</si>
  <si>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</si>
  <si>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</si>
  <si>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</si>
  <si>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</si>
  <si>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</si>
  <si>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</si>
  <si>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</si>
  <si>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</si>
  <si>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</si>
  <si>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</si>
  <si>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</si>
  <si>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</si>
  <si>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</si>
  <si>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</si>
  <si>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</si>
  <si>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</si>
  <si>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</si>
  <si>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</si>
  <si>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</si>
  <si>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</si>
  <si>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</si>
  <si>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</si>
  <si>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</si>
  <si>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</si>
  <si>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</si>
  <si>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</si>
  <si>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</si>
  <si>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</si>
  <si>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</si>
  <si>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</si>
  <si>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</si>
  <si>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</si>
  <si>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</si>
  <si>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</si>
  <si>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</si>
  <si>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</si>
  <si>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</si>
  <si>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</si>
  <si>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</si>
  <si>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</si>
  <si>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</si>
  <si>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</si>
  <si>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</si>
  <si>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</si>
  <si>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</si>
  <si>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</si>
  <si>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</si>
  <si>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</si>
  <si>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</si>
  <si>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</si>
  <si>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</si>
  <si>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</si>
  <si>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</si>
  <si>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</si>
  <si>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</si>
  <si>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</si>
  <si>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</si>
  <si>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</si>
  <si>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</si>
  <si>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</si>
  <si>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</si>
  <si>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</si>
  <si>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</si>
  <si>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</si>
  <si>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</si>
  <si>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</si>
  <si>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</si>
  <si>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</si>
  <si>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</si>
  <si>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</si>
  <si>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</si>
  <si>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</si>
  <si>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</si>
  <si>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</si>
  <si>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</si>
  <si>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</si>
  <si>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</si>
  <si>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</si>
  <si>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</si>
  <si>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</si>
  <si>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</si>
  <si>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</si>
  <si>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</si>
  <si>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</si>
  <si>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</si>
  <si>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</si>
  <si>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</si>
  <si>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</si>
  <si>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</si>
  <si>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</si>
  <si>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</si>
  <si>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</si>
  <si>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</si>
  <si>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</si>
  <si>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</si>
  <si>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</si>
  <si>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</si>
  <si>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</si>
  <si>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</si>
  <si>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</si>
  <si>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</si>
  <si>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</si>
  <si>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</si>
  <si>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</si>
  <si>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</si>
  <si>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</si>
  <si>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</si>
  <si>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</si>
  <si>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</si>
  <si>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</si>
  <si>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</si>
  <si>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</si>
  <si>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</si>
  <si>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</si>
  <si>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</si>
  <si>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</si>
  <si>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</si>
  <si>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</si>
  <si>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</si>
  <si>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</si>
  <si>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</si>
  <si>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</si>
  <si>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</si>
  <si>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</si>
  <si>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</si>
  <si>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</si>
  <si>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</si>
  <si>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</si>
  <si>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</si>
  <si>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</si>
  <si>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</si>
  <si>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</si>
  <si>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</si>
  <si>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</si>
  <si>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</si>
  <si>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</si>
  <si>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</si>
  <si>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</si>
  <si>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</si>
  <si>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</si>
  <si>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</si>
  <si>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</si>
  <si>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</si>
  <si>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</si>
  <si>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</si>
  <si>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</si>
  <si>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</si>
  <si>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</si>
  <si>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</si>
  <si>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</si>
  <si>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</si>
  <si>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</si>
  <si>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</si>
  <si>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</si>
  <si>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</si>
  <si>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</si>
  <si>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</si>
  <si>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</si>
  <si>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</si>
  <si>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</si>
  <si>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</si>
  <si>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</si>
  <si>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</si>
  <si>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</si>
  <si>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</si>
  <si>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</si>
  <si>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</si>
  <si>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</si>
  <si>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</si>
  <si>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</si>
  <si>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</si>
  <si>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</si>
  <si>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</si>
  <si>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</si>
  <si>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</si>
  <si>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</si>
  <si>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</si>
  <si>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</si>
  <si>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</si>
  <si>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</si>
  <si>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</si>
  <si>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</si>
  <si>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</si>
  <si>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</si>
  <si>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</si>
  <si>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</si>
  <si>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</si>
  <si>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</si>
  <si>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</si>
  <si>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</si>
  <si>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</si>
  <si>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</si>
  <si>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</si>
  <si>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</si>
  <si>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</si>
  <si>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</si>
  <si>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</si>
  <si>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</si>
  <si>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</si>
  <si>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</si>
  <si>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</si>
  <si>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</si>
  <si>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</si>
  <si>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</si>
  <si>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</si>
  <si>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</si>
  <si>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</si>
  <si>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</si>
  <si>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</si>
  <si>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</si>
  <si>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</si>
  <si>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</si>
  <si>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</si>
  <si>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</si>
  <si>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</si>
  <si>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</si>
  <si>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</si>
  <si>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</si>
  <si>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</si>
  <si>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</si>
  <si>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</si>
  <si>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</si>
  <si>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</si>
  <si>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</si>
  <si>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</si>
  <si>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</si>
  <si>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</si>
  <si>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</si>
  <si>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</si>
  <si>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</si>
  <si>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</si>
  <si>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</si>
  <si>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</si>
  <si>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</si>
  <si>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</si>
  <si>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</si>
  <si>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</si>
  <si>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</si>
  <si>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</si>
  <si>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</si>
  <si>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</si>
  <si>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</si>
  <si>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</si>
  <si>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</si>
  <si>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</si>
  <si>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</si>
  <si>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</si>
  <si>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</si>
  <si>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</si>
  <si>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</si>
  <si>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</si>
  <si>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</si>
  <si>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</si>
  <si>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</si>
  <si>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</si>
  <si>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</si>
  <si>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</si>
  <si>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</si>
  <si>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</si>
  <si>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</si>
  <si>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</si>
  <si>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</si>
  <si>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</si>
  <si>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</si>
  <si>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</si>
  <si>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</si>
  <si>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</si>
  <si>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</si>
  <si>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</si>
  <si>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</si>
  <si>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</si>
  <si>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</si>
  <si>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</si>
  <si>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</si>
  <si>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</si>
  <si>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</si>
  <si>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</si>
  <si>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</si>
  <si>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</si>
  <si>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08.09.2022 - BSM - 07.30 to 12.55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</si>
</sst>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4</v>
      </c>
      <c r="K6" s="2">
        <v>3</v>
      </c>
      <c r="N6" s="2">
        <f t="shared" si="0"/>
        <v>7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344</v>
      </c>
      <c r="L9" s="2">
        <v>34</v>
      </c>
      <c r="N9" s="2">
        <f t="shared" si="0"/>
        <v>378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607</v>
      </c>
      <c r="L11" s="2">
        <v>12</v>
      </c>
      <c r="N11" s="2">
        <f t="shared" si="0"/>
        <v>619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4</v>
      </c>
      <c r="L17" s="2">
        <v>22</v>
      </c>
      <c r="N17" s="2">
        <f t="shared" si="0"/>
        <v>26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4</v>
      </c>
      <c r="N26" s="2">
        <f t="shared" si="0"/>
        <v>4</v>
      </c>
    </row>
    <row r="27" spans="1:14" x14ac:dyDescent="0.25">
      <c r="A27" s="4">
        <v>36</v>
      </c>
      <c r="B27" s="9" t="s">
        <v>32</v>
      </c>
      <c r="G27" s="2">
        <v>24</v>
      </c>
      <c r="L27" s="2">
        <v>6</v>
      </c>
      <c r="N27" s="2">
        <f t="shared" si="0"/>
        <v>30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2</v>
      </c>
      <c r="N29" s="2">
        <f t="shared" si="0"/>
        <v>2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159</v>
      </c>
      <c r="N31" s="2">
        <f t="shared" si="0"/>
        <v>159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13</v>
      </c>
      <c r="L33" s="2">
        <v>8</v>
      </c>
      <c r="N33" s="2">
        <f t="shared" si="0"/>
        <v>21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2</v>
      </c>
      <c r="N36" s="2">
        <f t="shared" si="0"/>
        <v>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H61" s="2">
        <v>4</v>
      </c>
      <c r="N61" s="2">
        <f t="shared" si="0"/>
        <v>4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15</v>
      </c>
      <c r="K69" s="2">
        <v>2</v>
      </c>
      <c r="L69" s="2">
        <v>6</v>
      </c>
      <c r="N69" s="2">
        <f t="shared" si="1"/>
        <v>23</v>
      </c>
    </row>
    <row r="70" spans="1:14" x14ac:dyDescent="0.25">
      <c r="A70" s="4">
        <v>109</v>
      </c>
      <c r="B70" s="9" t="s">
        <v>113</v>
      </c>
      <c r="G70" s="2">
        <v>4</v>
      </c>
      <c r="L70" s="2">
        <v>16</v>
      </c>
      <c r="N70" s="2">
        <f t="shared" si="1"/>
        <v>20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6</v>
      </c>
      <c r="L72" s="2">
        <v>3</v>
      </c>
      <c r="N72" s="2">
        <f t="shared" si="1"/>
        <v>9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430</v>
      </c>
      <c r="N81" s="2">
        <f t="shared" si="1"/>
        <v>430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2</v>
      </c>
      <c r="N87" s="2">
        <f t="shared" si="1"/>
        <v>2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5</v>
      </c>
      <c r="N97" s="2">
        <f t="shared" si="1"/>
        <v>5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2</v>
      </c>
      <c r="N101" s="2">
        <f t="shared" si="1"/>
        <v>2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25</v>
      </c>
      <c r="N121" s="2">
        <f t="shared" si="1"/>
        <v>25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5</v>
      </c>
      <c r="N127" s="2">
        <f t="shared" si="1"/>
        <v>5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38</v>
      </c>
      <c r="N156" s="2">
        <f t="shared" si="2"/>
        <v>38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2</v>
      </c>
      <c r="N163" s="2">
        <f t="shared" si="2"/>
        <v>2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21</v>
      </c>
      <c r="N189" s="2">
        <f t="shared" si="2"/>
        <v>21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K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L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H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K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L234" s="2">
        <v>1</v>
      </c>
      <c r="N234" s="2">
        <f t="shared" si="3"/>
        <v>1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1</v>
      </c>
      <c r="N244" s="2">
        <f t="shared" si="3"/>
        <v>1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H249" s="2">
        <v>9</v>
      </c>
      <c r="N249" s="2">
        <f t="shared" si="3"/>
        <v>9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K257" s="2">
        <v>1</v>
      </c>
      <c r="L257" s="2">
        <v>4</v>
      </c>
      <c r="N257" s="2">
        <f t="shared" si="3"/>
        <v>5</v>
      </c>
    </row>
    <row r="258" spans="1:14" x14ac:dyDescent="0.25">
      <c r="A258" s="4">
        <v>394</v>
      </c>
      <c r="B258" s="9" t="s">
        <v>263</v>
      </c>
      <c r="L258" s="2">
        <v>4</v>
      </c>
      <c r="N258" s="2">
        <f t="shared" si="3"/>
        <v>4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L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L277" s="2">
        <v>12</v>
      </c>
      <c r="N277" s="2">
        <f t="shared" si="4"/>
        <v>12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K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L299" s="2">
        <v>3</v>
      </c>
      <c r="N299" s="2">
        <f t="shared" si="4"/>
        <v>3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L313" s="2">
        <v>5</v>
      </c>
      <c r="N313" s="2">
        <f t="shared" si="4"/>
        <v>6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L360" s="2">
        <v>12</v>
      </c>
      <c r="N360" s="2">
        <f t="shared" si="5"/>
        <v>12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4</v>
      </c>
      <c r="N373" s="2">
        <f t="shared" si="5"/>
        <v>4</v>
      </c>
    </row>
    <row r="374" spans="1:14" x14ac:dyDescent="0.25">
      <c r="A374"/>
      <c r="B374"/>
    </row>
    <row r="375" spans="1:14" x14ac:dyDescent="0.25">
      <c r="N375" s="2">
        <f>SUM(N3:N373)</f>
        <v>1928</v>
      </c>
    </row>
    <row r="376" spans="1:14" x14ac:dyDescent="0.25">
      <c r="N376" s="2">
        <f>COUNTIF(N3:N373,"&gt;0")</f>
        <v>51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2022-09-14T11:44:14Z</dcterms:modified>
</cp:coreProperties>
</file>