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8BF627EC-D3E5-42B7-A62C-9AE5C3814AC2}" xr6:coauthVersionLast="47" xr6:coauthVersionMax="47" xr10:uidLastSave="{42CC198A-9480-4240-8146-AB63893DA5BB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graeme reed</author>
  </authors>
  <commentList>
    <comment ref="H9" authorId="0" shapeId="0" xr:uid="{1290315D-9B4E-4911-AC47-0DC5585261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unable to get a true count.</t>
        </r>
      </text>
    </comment>
    <comment ref="H11" authorId="0" shapeId="0" xr:uid="{23E554A8-37C3-406A-B701-66D66B3C1B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unable to get a true count.</t>
        </r>
      </text>
    </comment>
    <comment ref="G17" authorId="0" shapeId="0" xr:uid="{197A2FE0-3700-4563-9AE5-B263C90CD4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20" authorId="0" shapeId="0" xr:uid="{712D27C1-D472-47F3-B6A0-AF1402F7B2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busy defending an area</t>
        </r>
      </text>
    </comment>
    <comment ref="G26" authorId="0" shapeId="0" xr:uid="{ACB599BF-F692-42D4-BB58-06DFB348F7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31" authorId="0" shapeId="0" xr:uid="{89F8E1B8-4299-49DD-A46A-A5506C9206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28 adults. 1 female + 5 medium young. 1 female + 7 small young.</t>
        </r>
      </text>
    </comment>
    <comment ref="G36" authorId="0" shapeId="0" xr:uid="{65A246B4-609A-425E-8400-BD5D47A76D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 &amp; 1 female.
1 female + 1 medium young, 1 female + 7 small young, 1 female + 5 small young.</t>
        </r>
      </text>
    </comment>
    <comment ref="G39" authorId="0" shapeId="0" xr:uid="{6843CD2B-7FA0-412E-8FED-C86BB944B8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 males</t>
        </r>
      </text>
    </comment>
    <comment ref="L39" authorId="0" shapeId="0" xr:uid="{85D3F38C-4A86-4C34-99DD-4A28B471CE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B57" authorId="1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G70" authorId="0" shapeId="0" xr:uid="{B4E69351-AB6A-45DB-8464-6049A17C14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broods one of which has 6 small young.</t>
        </r>
      </text>
    </comment>
    <comment ref="H70" authorId="0" shapeId="0" xr:uid="{96AAE90F-9A35-48DD-98DC-8DC395492A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small young</t>
        </r>
      </text>
    </comment>
    <comment ref="G74" authorId="0" shapeId="0" xr:uid="{842823FD-2B91-4E78-A896-31BF4016D1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one fledged juvenile</t>
        </r>
      </text>
    </comment>
    <comment ref="G81" authorId="0" shapeId="0" xr:uid="{95051B47-7579-4E87-9EB1-CBA4C035AC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 along south shore from three broods 2, 2 &amp; 1.</t>
        </r>
      </text>
    </comment>
    <comment ref="H81" authorId="0" shapeId="0" xr:uid="{A51073DE-9D91-4CEB-AC9D-06FB7CB50C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young.</t>
        </r>
      </text>
    </comment>
    <comment ref="G141" authorId="0" shapeId="0" xr:uid="{3F2E1EFA-3281-4BA6-A3FB-77912B7A8C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200 young seen but more in vegetation.</t>
        </r>
      </text>
    </comment>
    <comment ref="G163" authorId="0" shapeId="0" xr:uid="{DA9294F9-8E90-4A5C-8559-52EA252164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or 10 nests?</t>
        </r>
      </text>
    </comment>
    <comment ref="F193" authorId="0" shapeId="0" xr:uid="{FDF14BF0-CF1B-4F01-A3E0-5B305BC282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seen to fly to different places in the reed bed before fly across the lake and going down into the reeds in the north west corner.</t>
        </r>
      </text>
    </comment>
    <comment ref="H231" authorId="0" shapeId="0" xr:uid="{3A7337C4-70C1-4926-B7EE-3304C209A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69" authorId="0" shapeId="0" xr:uid="{754151A7-4C75-4F31-8D36-DC82C01D12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7" authorId="0" shapeId="0" xr:uid="{78A4C145-EB8C-46F0-9D36-D73DDFAB3F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2" authorId="0" shapeId="0" xr:uid="{CFA7D1DF-1071-4BD5-928F-27256F5474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2" authorId="0" shapeId="0" xr:uid="{6B6EF938-BA1B-4B46-9DA9-F3FAAF9D2E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82" authorId="0" shapeId="0" xr:uid="{CE9D8393-0881-46FC-8E20-41FAF185D3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4" authorId="0" shapeId="0" xr:uid="{D83B9A8F-AFAB-4C11-8390-D41ECCD578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singing</t>
        </r>
      </text>
    </comment>
    <comment ref="K284" authorId="0" shapeId="0" xr:uid="{929E527D-64AB-4708-BBA1-40830E6533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L284" authorId="0" shapeId="0" xr:uid="{5DEB0BAE-7CF0-4346-9FA4-B71DAB9916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H291" authorId="0" shapeId="0" xr:uid="{E3060897-EF3F-4739-ABA5-44E791F310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91" authorId="0" shapeId="0" xr:uid="{03AC9CBA-3C61-44F4-AFE6-231FF88D39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2" authorId="0" shapeId="0" xr:uid="{986577A6-988D-4D62-99A9-68C66881EF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5" authorId="0" shapeId="0" xr:uid="{01752013-E50A-4F0A-8AA9-96C6E32D62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891A69A5-6B80-4A8B-88D1-AC6D8268BF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95" authorId="0" shapeId="0" xr:uid="{228EB541-1CF8-4B7E-977F-D06C3B7EBB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9" authorId="0" shapeId="0" xr:uid="{01FAEF8D-55C1-4FD4-882D-30D476D0DE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9" authorId="0" shapeId="0" xr:uid="{53D2D63A-8367-4E28-92EA-B49587CF2D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9" authorId="0" shapeId="0" xr:uid="{D9484678-9C23-4FE0-A03F-6FD88583FD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H305" authorId="0" shapeId="0" xr:uid="{116BC828-E3A6-496D-9AB5-A84DC88631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13" authorId="0" shapeId="0" xr:uid="{B8FB3827-4216-4BCF-BBD4-D76FCE1E2C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45" authorId="0" shapeId="0" xr:uid="{76FD399D-0247-4FE3-B6CD-F59E6F910F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352" authorId="0" shapeId="0" xr:uid="{9CB49034-DBC3-40DA-B0A3-EA16630875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54" authorId="0" shapeId="0" xr:uid="{D16B5885-B987-44CA-8574-40BD037B27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E874093B-03C9-457D-BC16-5C0E53C1A1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71" authorId="0" shapeId="0" xr:uid="{6F93B4E4-4970-46B9-A466-8A86E51812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71" authorId="0" shapeId="0" xr:uid="{A62BE6F4-25B5-4718-95DB-362070EB3C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<sst xmlns="http://schemas.openxmlformats.org/spreadsheetml/2006/main" count="386" uniqueCount="386">
  <si>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</si>
  <si>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</si>
  <si>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</si>
  <si>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</si>
  <si>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</si>
  <si>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</si>
  <si>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</si>
  <si>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</si>
  <si>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</si>
  <si>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</si>
  <si>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</si>
  <si>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</si>
  <si>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</si>
  <si>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</si>
  <si>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</si>
  <si>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</si>
  <si>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</si>
  <si>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</si>
  <si>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</si>
  <si>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</si>
  <si>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</si>
  <si>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</si>
  <si>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</si>
  <si>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</si>
  <si>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</si>
  <si>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</si>
  <si>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</si>
  <si>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</si>
  <si>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</si>
  <si>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</si>
  <si>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</si>
  <si>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</si>
  <si>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</si>
  <si>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</si>
  <si>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</si>
  <si>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</si>
  <si>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</si>
  <si>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</si>
  <si>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</si>
  <si>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</si>
  <si>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</si>
  <si>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</si>
  <si>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</si>
  <si>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</si>
  <si>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</si>
  <si>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</si>
  <si>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</si>
  <si>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</si>
  <si>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</si>
  <si>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</si>
  <si>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</si>
  <si>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</si>
  <si>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</si>
  <si>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</si>
  <si>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</si>
  <si>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</si>
  <si>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</si>
  <si>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</si>
  <si>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</si>
  <si>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</si>
  <si>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</si>
  <si>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</si>
  <si>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</si>
  <si>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</si>
  <si>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</si>
  <si>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</si>
  <si>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</si>
  <si>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</si>
  <si>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</si>
  <si>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</si>
  <si>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</si>
  <si>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</si>
  <si>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</si>
  <si>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</si>
  <si>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</si>
  <si>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</si>
  <si>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</si>
  <si>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</si>
  <si>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</si>
  <si>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</si>
  <si>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</si>
  <si>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</si>
  <si>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</si>
  <si>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</si>
  <si>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</si>
  <si>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</si>
  <si>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</si>
  <si>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</si>
  <si>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</si>
  <si>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</si>
  <si>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</si>
  <si>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</si>
  <si>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</si>
  <si>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</si>
  <si>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</si>
  <si>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</si>
  <si>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</si>
  <si>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</si>
  <si>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</si>
  <si>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</si>
  <si>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</si>
  <si>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</si>
  <si>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</si>
  <si>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</si>
  <si>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</si>
  <si>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</si>
  <si>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</si>
  <si>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</si>
  <si>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</si>
  <si>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</si>
  <si>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</si>
  <si>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</si>
  <si>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</si>
  <si>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</si>
  <si>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</si>
  <si>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</si>
  <si>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</si>
  <si>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</si>
  <si>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</si>
  <si>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</si>
  <si>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</si>
  <si>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</si>
  <si>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</si>
  <si>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</si>
  <si>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</si>
  <si>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</si>
  <si>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</si>
  <si>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</si>
  <si>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</si>
  <si>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</si>
  <si>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</si>
  <si>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</si>
  <si>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</si>
  <si>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</si>
  <si>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</si>
  <si>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</si>
  <si>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</si>
  <si>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</si>
  <si>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</si>
  <si>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</si>
  <si>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</si>
  <si>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</si>
  <si>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</si>
  <si>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</si>
  <si>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</si>
  <si>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</si>
  <si>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</si>
  <si>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</si>
  <si>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</si>
  <si>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</si>
  <si>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</si>
  <si>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</si>
  <si>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</si>
  <si>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</si>
  <si>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</si>
  <si>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</si>
  <si>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</si>
  <si>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</si>
  <si>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</si>
  <si>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</si>
  <si>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</si>
  <si>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</si>
  <si>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</si>
  <si>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</si>
  <si>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</si>
  <si>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</si>
  <si>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</si>
  <si>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</si>
  <si>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</si>
  <si>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</si>
  <si>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</si>
  <si>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</si>
  <si>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</si>
  <si>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</si>
  <si>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</si>
  <si>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</si>
  <si>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</si>
  <si>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</si>
  <si>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</si>
  <si>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</si>
  <si>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</si>
  <si>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</si>
  <si>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</si>
  <si>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</si>
  <si>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</si>
  <si>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</si>
  <si>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</si>
  <si>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</si>
  <si>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</si>
  <si>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</si>
  <si>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</si>
  <si>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</si>
  <si>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</si>
  <si>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</si>
  <si>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</si>
  <si>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</si>
  <si>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</si>
  <si>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</si>
  <si>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</si>
  <si>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</si>
  <si>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</si>
  <si>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</si>
  <si>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</si>
  <si>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</si>
  <si>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</si>
  <si>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</si>
  <si>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</si>
  <si>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</si>
  <si>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</si>
  <si>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</si>
  <si>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</si>
  <si>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</si>
  <si>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</si>
  <si>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</si>
  <si>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</si>
  <si>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</si>
  <si>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</si>
  <si>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</si>
  <si>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</si>
  <si>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</si>
  <si>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</si>
  <si>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</si>
  <si>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</si>
  <si>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</si>
  <si>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</si>
  <si>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</si>
  <si>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</si>
  <si>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</si>
  <si>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</si>
  <si>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</si>
  <si>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</si>
  <si>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</si>
  <si>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</si>
  <si>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</si>
  <si>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</si>
  <si>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</si>
  <si>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</si>
  <si>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</si>
  <si>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</si>
  <si>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</si>
  <si>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</si>
  <si>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</si>
  <si>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</si>
  <si>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</si>
  <si>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</si>
  <si>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</si>
  <si>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</si>
  <si>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</si>
  <si>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</si>
  <si>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</si>
  <si>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</si>
  <si>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</si>
  <si>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</si>
  <si>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</si>
  <si>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</si>
  <si>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</si>
  <si>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</si>
  <si>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</si>
  <si>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</si>
  <si>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</si>
  <si>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</si>
  <si>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</si>
  <si>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</si>
  <si>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</si>
  <si>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</si>
  <si>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</si>
  <si>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</si>
  <si>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</si>
  <si>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</si>
  <si>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</si>
  <si>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</si>
  <si>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</si>
  <si>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</si>
  <si>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</si>
  <si>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</si>
  <si>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</si>
  <si>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</si>
  <si>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</si>
  <si>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</si>
  <si>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</si>
  <si>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</si>
  <si>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</si>
  <si>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</si>
  <si>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</si>
  <si>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</si>
  <si>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</si>
  <si>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</si>
  <si>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</si>
  <si>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</si>
  <si>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</si>
  <si>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</si>
  <si>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</si>
  <si>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</si>
  <si>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</si>
  <si>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</si>
  <si>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</si>
  <si>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</si>
  <si>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</si>
  <si>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</si>
  <si>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</si>
  <si>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</si>
  <si>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</si>
  <si>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</si>
  <si>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</si>
  <si>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</si>
  <si>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</si>
  <si>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</si>
  <si>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</si>
  <si>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</si>
  <si>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</si>
  <si>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</si>
  <si>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</si>
  <si>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</si>
  <si>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</si>
  <si>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</si>
  <si>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</si>
  <si>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</si>
  <si>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</si>
  <si>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</si>
  <si>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</si>
  <si>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</si>
  <si>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</si>
  <si>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</si>
  <si>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</si>
  <si>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</si>
  <si>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</si>
  <si>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</si>
  <si>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</si>
  <si>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</si>
  <si>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</si>
  <si>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</si>
  <si>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</si>
  <si>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</si>
  <si>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</si>
  <si>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</si>
  <si>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</si>
  <si>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</si>
  <si>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</si>
  <si>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</si>
  <si>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</si>
  <si>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</si>
  <si>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</si>
  <si>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</si>
  <si>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</si>
  <si>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</si>
  <si>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</si>
  <si>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</si>
  <si>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</si>
  <si>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</si>
  <si>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</si>
  <si>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</si>
  <si>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</si>
  <si>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</si>
  <si>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</si>
  <si>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</si>
  <si>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</si>
  <si>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</si>
  <si>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</si>
  <si>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</si>
  <si>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</si>
  <si>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</si>
  <si>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</si>
  <si>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</si>
  <si>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</si>
  <si>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</si>
  <si>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</si>
  <si>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</si>
  <si>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</si>
  <si>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</si>
  <si>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</si>
  <si>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</si>
  <si>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</si>
  <si>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</si>
  <si>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</si>
  <si>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</si>
  <si>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</si>
  <si>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</si>
  <si>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</si>
  <si>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</si>
  <si>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</si>
  <si>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</si>
  <si>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</si>
  <si>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</si>
  <si>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</si>
  <si>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</si>
  <si>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09.06.2021 - BSM - 06.25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</si>
</sst>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2"/>
      <c r="B2" s="12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N3" s="14">
        <f>SUM(C3+D3+E3+F3+G3+H3+I3+J3+K3+L3+M3)</f>
        <v>0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H6" s="2">
        <v>2</v>
      </c>
      <c r="K6" s="2">
        <v>3</v>
      </c>
      <c r="N6" s="2">
        <f t="shared" si="0"/>
        <v>5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N9" s="2">
        <f t="shared" si="0"/>
        <v>0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N11" s="2">
        <f t="shared" si="0"/>
        <v>0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2</v>
      </c>
      <c r="K17" s="2">
        <v>1</v>
      </c>
      <c r="L17" s="2">
        <v>2</v>
      </c>
      <c r="N17" s="2">
        <f t="shared" si="0"/>
        <v>5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1</v>
      </c>
      <c r="N20" s="2">
        <f t="shared" si="0"/>
        <v>1</v>
      </c>
    </row>
    <row r="21" spans="1:14" x14ac:dyDescent="0.25">
      <c r="A21" s="4">
        <v>29</v>
      </c>
      <c r="B21" s="10" t="s">
        <v>27</v>
      </c>
      <c r="L21" s="2">
        <v>1</v>
      </c>
      <c r="N21" s="2">
        <f t="shared" si="0"/>
        <v>1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2</v>
      </c>
      <c r="N26" s="2">
        <f t="shared" si="0"/>
        <v>2</v>
      </c>
    </row>
    <row r="27" spans="1:14" x14ac:dyDescent="0.25">
      <c r="A27" s="4">
        <v>36</v>
      </c>
      <c r="B27" s="10" t="s">
        <v>33</v>
      </c>
      <c r="G27" s="2">
        <v>26</v>
      </c>
      <c r="L27" s="2">
        <v>6</v>
      </c>
      <c r="N27" s="2">
        <f t="shared" si="0"/>
        <v>32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G31" s="2">
        <v>30</v>
      </c>
      <c r="H31" s="2">
        <v>2</v>
      </c>
      <c r="K31" s="2">
        <v>2</v>
      </c>
      <c r="L31" s="2">
        <v>8</v>
      </c>
      <c r="N31" s="2">
        <f t="shared" si="0"/>
        <v>42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N33" s="2">
        <f t="shared" si="0"/>
        <v>0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11</v>
      </c>
      <c r="N36" s="2">
        <f t="shared" si="0"/>
        <v>11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G39" s="2">
        <v>20</v>
      </c>
      <c r="L39" s="2">
        <v>2</v>
      </c>
      <c r="N39" s="2">
        <f t="shared" si="0"/>
        <v>22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N54" s="2">
        <f t="shared" si="0"/>
        <v>0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N57" s="2">
        <f t="shared" si="0"/>
        <v>0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N60" s="2">
        <f t="shared" si="0"/>
        <v>0</v>
      </c>
    </row>
    <row r="61" spans="1:14" x14ac:dyDescent="0.25">
      <c r="A61" s="4">
        <v>94</v>
      </c>
      <c r="B61" s="10" t="s">
        <v>216</v>
      </c>
      <c r="H61" s="2">
        <v>3</v>
      </c>
      <c r="I61" s="2">
        <v>4</v>
      </c>
      <c r="K61" s="2">
        <v>4</v>
      </c>
      <c r="N61" s="2">
        <f t="shared" si="0"/>
        <v>11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N63" s="2">
        <f t="shared" si="0"/>
        <v>0</v>
      </c>
    </row>
    <row r="64" spans="1:14" x14ac:dyDescent="0.25">
      <c r="A64" s="4">
        <v>99</v>
      </c>
      <c r="B64" s="10" t="s">
        <v>108</v>
      </c>
      <c r="N64" s="2">
        <f t="shared" si="0"/>
        <v>0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G69" s="2">
        <v>6</v>
      </c>
      <c r="K69" s="2">
        <v>2</v>
      </c>
      <c r="N69" s="2">
        <f t="shared" si="1"/>
        <v>8</v>
      </c>
    </row>
    <row r="70" spans="1:14" x14ac:dyDescent="0.25">
      <c r="A70" s="4">
        <v>109</v>
      </c>
      <c r="B70" s="10" t="s">
        <v>114</v>
      </c>
      <c r="G70" s="2">
        <v>23</v>
      </c>
      <c r="H70" s="2">
        <v>2</v>
      </c>
      <c r="K70" s="2">
        <v>2</v>
      </c>
      <c r="L70" s="2">
        <v>8</v>
      </c>
      <c r="N70" s="2">
        <f t="shared" si="1"/>
        <v>35</v>
      </c>
    </row>
    <row r="71" spans="1:14" x14ac:dyDescent="0.25">
      <c r="A71" s="4">
        <v>112</v>
      </c>
      <c r="B71" s="10" t="s">
        <v>115</v>
      </c>
      <c r="N71" s="2">
        <f t="shared" si="1"/>
        <v>0</v>
      </c>
    </row>
    <row r="72" spans="1:14" x14ac:dyDescent="0.25">
      <c r="A72" s="4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G78" s="2">
        <v>3</v>
      </c>
      <c r="N78" s="2">
        <f t="shared" si="1"/>
        <v>3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N80" s="2">
        <f t="shared" si="1"/>
        <v>0</v>
      </c>
    </row>
    <row r="81" spans="1:14" x14ac:dyDescent="0.25">
      <c r="A81" s="4">
        <v>123</v>
      </c>
      <c r="B81" s="10" t="s">
        <v>120</v>
      </c>
      <c r="G81" s="2">
        <v>11</v>
      </c>
      <c r="H81" s="2">
        <v>1</v>
      </c>
      <c r="L81" s="2">
        <v>1</v>
      </c>
      <c r="N81" s="2">
        <f t="shared" si="1"/>
        <v>13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N89" s="2">
        <f t="shared" si="1"/>
        <v>0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N108" s="2">
        <f t="shared" si="1"/>
        <v>0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N121" s="2">
        <f t="shared" si="1"/>
        <v>0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N125" s="2">
        <f t="shared" si="1"/>
        <v>0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G129" s="2">
        <v>2</v>
      </c>
      <c r="N129" s="2">
        <f t="shared" si="1"/>
        <v>2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N141" s="2">
        <f t="shared" si="2"/>
        <v>0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N146" s="2">
        <f t="shared" si="2"/>
        <v>0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N148" s="2">
        <f t="shared" si="2"/>
        <v>0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G163" s="2">
        <v>14</v>
      </c>
      <c r="N163" s="2">
        <f t="shared" si="2"/>
        <v>14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3</v>
      </c>
      <c r="N189" s="2">
        <f t="shared" si="2"/>
        <v>3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G198" s="2">
        <v>2</v>
      </c>
      <c r="K198" s="2">
        <v>2</v>
      </c>
      <c r="N198" s="2">
        <f t="shared" si="3"/>
        <v>4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N200" s="2">
        <f t="shared" si="3"/>
        <v>0</v>
      </c>
    </row>
    <row r="201" spans="1:14" x14ac:dyDescent="0.25">
      <c r="A201" s="4">
        <v>308</v>
      </c>
      <c r="B201" s="10" t="s">
        <v>87</v>
      </c>
      <c r="K201" s="2">
        <v>3</v>
      </c>
      <c r="N201" s="2">
        <f t="shared" si="3"/>
        <v>3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N205" s="2">
        <f t="shared" si="3"/>
        <v>0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N207" s="2">
        <f t="shared" si="3"/>
        <v>0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N216" s="2">
        <f t="shared" si="3"/>
        <v>0</v>
      </c>
    </row>
    <row r="217" spans="1:14" x14ac:dyDescent="0.25">
      <c r="A217" s="4">
        <v>328</v>
      </c>
      <c r="B217" s="10" t="s">
        <v>220</v>
      </c>
      <c r="N217" s="2">
        <f t="shared" si="3"/>
        <v>0</v>
      </c>
    </row>
    <row r="218" spans="1:14" x14ac:dyDescent="0.25">
      <c r="A218" s="4">
        <v>331</v>
      </c>
      <c r="B218" s="10" t="s">
        <v>221</v>
      </c>
      <c r="N218" s="2">
        <f t="shared" si="3"/>
        <v>0</v>
      </c>
    </row>
    <row r="219" spans="1:14" x14ac:dyDescent="0.25">
      <c r="A219" s="4">
        <v>333</v>
      </c>
      <c r="B219" s="10" t="s">
        <v>222</v>
      </c>
      <c r="N219" s="2">
        <f t="shared" si="3"/>
        <v>0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N224" s="2">
        <f t="shared" si="3"/>
        <v>0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N229" s="2">
        <f t="shared" si="3"/>
        <v>0</v>
      </c>
    </row>
    <row r="230" spans="1:14" x14ac:dyDescent="0.25">
      <c r="A230" s="4">
        <v>347</v>
      </c>
      <c r="B230" s="10" t="s">
        <v>236</v>
      </c>
      <c r="N230" s="2">
        <f t="shared" si="3"/>
        <v>0</v>
      </c>
    </row>
    <row r="231" spans="1:14" x14ac:dyDescent="0.25">
      <c r="A231" s="4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N234" s="2">
        <f t="shared" si="3"/>
        <v>0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N243" s="2">
        <f t="shared" si="3"/>
        <v>0</v>
      </c>
    </row>
    <row r="244" spans="1:14" x14ac:dyDescent="0.25">
      <c r="A244" s="4">
        <v>377</v>
      </c>
      <c r="B244" s="10" t="s">
        <v>250</v>
      </c>
      <c r="H244" s="2">
        <v>2</v>
      </c>
      <c r="I244" s="2">
        <v>3</v>
      </c>
      <c r="K244" s="2">
        <v>2</v>
      </c>
      <c r="N244" s="2">
        <f t="shared" si="3"/>
        <v>7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K246" s="2">
        <v>6</v>
      </c>
      <c r="N246" s="2">
        <f t="shared" si="3"/>
        <v>6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N248" s="2">
        <f t="shared" si="3"/>
        <v>0</v>
      </c>
    </row>
    <row r="249" spans="1:14" x14ac:dyDescent="0.25">
      <c r="A249" s="4">
        <v>383</v>
      </c>
      <c r="B249" s="10" t="s">
        <v>255</v>
      </c>
      <c r="H249" s="2">
        <v>2</v>
      </c>
      <c r="I249" s="2">
        <v>2</v>
      </c>
      <c r="K249" s="2">
        <v>4</v>
      </c>
      <c r="L249" s="2">
        <v>3</v>
      </c>
      <c r="N249" s="2">
        <f t="shared" si="3"/>
        <v>11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N257" s="2">
        <f t="shared" si="3"/>
        <v>0</v>
      </c>
    </row>
    <row r="258" spans="1:14" x14ac:dyDescent="0.25">
      <c r="A258" s="4">
        <v>394</v>
      </c>
      <c r="B258" s="10" t="s">
        <v>264</v>
      </c>
      <c r="N258" s="2">
        <f t="shared" si="3"/>
        <v>0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10" t="s">
        <v>268</v>
      </c>
      <c r="N262" s="2">
        <f t="shared" si="4"/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H265" s="2">
        <v>6</v>
      </c>
      <c r="N265" s="2">
        <f t="shared" si="4"/>
        <v>6</v>
      </c>
    </row>
    <row r="266" spans="1:14" x14ac:dyDescent="0.25">
      <c r="A266" s="4">
        <v>410</v>
      </c>
      <c r="B266" s="10" t="s">
        <v>272</v>
      </c>
      <c r="N266" s="2">
        <f t="shared" si="4"/>
        <v>0</v>
      </c>
    </row>
    <row r="267" spans="1:14" x14ac:dyDescent="0.25">
      <c r="A267" s="4">
        <v>412</v>
      </c>
      <c r="B267" s="10" t="s">
        <v>273</v>
      </c>
      <c r="N267" s="2">
        <f t="shared" si="4"/>
        <v>0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10" t="s">
        <v>276</v>
      </c>
      <c r="N270" s="2">
        <f t="shared" si="4"/>
        <v>0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N276" s="2">
        <f t="shared" si="4"/>
        <v>0</v>
      </c>
    </row>
    <row r="277" spans="1:14" x14ac:dyDescent="0.25">
      <c r="A277" s="4">
        <v>426</v>
      </c>
      <c r="B277" s="10" t="s">
        <v>281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H282" s="2">
        <v>1</v>
      </c>
      <c r="K282" s="2">
        <v>1</v>
      </c>
      <c r="L282" s="2">
        <v>2</v>
      </c>
      <c r="N282" s="2">
        <f t="shared" si="4"/>
        <v>4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H284" s="2">
        <v>6</v>
      </c>
      <c r="K284" s="2">
        <v>5</v>
      </c>
      <c r="L284" s="2">
        <v>4</v>
      </c>
      <c r="N284" s="2">
        <f t="shared" si="4"/>
        <v>15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N288" s="2">
        <f t="shared" si="4"/>
        <v>0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H291" s="2">
        <v>1</v>
      </c>
      <c r="L291" s="2">
        <v>2</v>
      </c>
      <c r="N291" s="2">
        <f t="shared" si="4"/>
        <v>3</v>
      </c>
    </row>
    <row r="292" spans="1:14" x14ac:dyDescent="0.25">
      <c r="A292" s="4">
        <v>457</v>
      </c>
      <c r="B292" s="10" t="s">
        <v>295</v>
      </c>
      <c r="H292" s="2">
        <v>1</v>
      </c>
      <c r="N292" s="2">
        <f t="shared" si="4"/>
        <v>1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N294" s="2">
        <f t="shared" si="4"/>
        <v>0</v>
      </c>
    </row>
    <row r="295" spans="1:14" x14ac:dyDescent="0.25">
      <c r="A295" s="4">
        <v>463</v>
      </c>
      <c r="B295" s="10" t="s">
        <v>298</v>
      </c>
      <c r="H295" s="2">
        <v>2</v>
      </c>
      <c r="K295" s="2">
        <v>1</v>
      </c>
      <c r="L295" s="2">
        <v>2</v>
      </c>
      <c r="N295" s="2">
        <f t="shared" si="4"/>
        <v>5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N298" s="2">
        <f t="shared" si="4"/>
        <v>0</v>
      </c>
    </row>
    <row r="299" spans="1:14" x14ac:dyDescent="0.25">
      <c r="A299" s="4">
        <v>473</v>
      </c>
      <c r="B299" s="10" t="s">
        <v>302</v>
      </c>
      <c r="H299" s="2">
        <v>2</v>
      </c>
      <c r="K299" s="2">
        <v>2</v>
      </c>
      <c r="L299" s="2">
        <v>4</v>
      </c>
      <c r="N299" s="2">
        <f t="shared" si="4"/>
        <v>8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N301" s="2">
        <f t="shared" si="4"/>
        <v>0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N304" s="2">
        <f t="shared" si="4"/>
        <v>0</v>
      </c>
    </row>
    <row r="305" spans="1:14" x14ac:dyDescent="0.25">
      <c r="A305" s="4">
        <v>493</v>
      </c>
      <c r="B305" s="10" t="s">
        <v>308</v>
      </c>
      <c r="H305" s="2">
        <v>3</v>
      </c>
      <c r="K305" s="2">
        <v>1</v>
      </c>
      <c r="N305" s="2">
        <f t="shared" si="4"/>
        <v>4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N307" s="2">
        <f t="shared" si="4"/>
        <v>0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I311" s="2">
        <v>2</v>
      </c>
      <c r="N311" s="2">
        <f t="shared" si="4"/>
        <v>2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10" t="s">
        <v>328</v>
      </c>
      <c r="N326" s="2">
        <f t="shared" si="5"/>
        <v>0</v>
      </c>
    </row>
    <row r="327" spans="1:14" x14ac:dyDescent="0.25">
      <c r="A327" s="4">
        <v>538</v>
      </c>
      <c r="B327" s="10" t="s">
        <v>329</v>
      </c>
      <c r="N327" s="2">
        <f t="shared" si="5"/>
        <v>0</v>
      </c>
    </row>
    <row r="328" spans="1:14" x14ac:dyDescent="0.25">
      <c r="A328" s="4">
        <v>539</v>
      </c>
      <c r="B328" s="10" t="s">
        <v>330</v>
      </c>
      <c r="N328" s="2">
        <f t="shared" si="5"/>
        <v>0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N331" s="2">
        <f t="shared" si="5"/>
        <v>0</v>
      </c>
    </row>
    <row r="332" spans="1:14" x14ac:dyDescent="0.25">
      <c r="A332" s="4">
        <v>546</v>
      </c>
      <c r="B332" s="10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N340" s="2">
        <f t="shared" si="5"/>
        <v>0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L345" s="2">
        <v>3</v>
      </c>
      <c r="N345" s="2">
        <f t="shared" si="5"/>
        <v>3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H352" s="2">
        <v>2</v>
      </c>
      <c r="N352" s="2">
        <f t="shared" si="5"/>
        <v>2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H354" s="2">
        <v>1</v>
      </c>
      <c r="N354" s="2">
        <f t="shared" si="5"/>
        <v>1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N357" s="2">
        <f t="shared" si="5"/>
        <v>0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H360" s="2">
        <v>2</v>
      </c>
      <c r="K360" s="2">
        <v>2</v>
      </c>
      <c r="N360" s="2">
        <f t="shared" si="5"/>
        <v>4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N366" s="2">
        <f t="shared" si="5"/>
        <v>0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H371" s="2">
        <v>1</v>
      </c>
      <c r="K371" s="2">
        <v>1</v>
      </c>
      <c r="L371" s="2">
        <v>3</v>
      </c>
      <c r="N371" s="2">
        <f t="shared" si="5"/>
        <v>5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319</v>
      </c>
    </row>
    <row r="376" spans="1:14" x14ac:dyDescent="0.25">
      <c r="N376" s="2">
        <f>COUNTIF(N2:N372,"&gt;0")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2021-06-21T20:51:40Z</dcterms:modified>
</cp:coreProperties>
</file>