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10FE580C-CE7E-49CA-A070-A640E7024592}" xr6:coauthVersionLast="45" xr6:coauthVersionMax="45" xr10:uidLastSave="{0BA3F007-F73E-4733-AB48-34CD8DCF93C7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D288F7BB-2DC1-40E4-A8B4-5EF5B4AC948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Disturbance on the lake from digger re-profiling islands.</t>
        </r>
      </text>
    </comment>
    <comment ref="L2" authorId="0" shapeId="0" xr:uid="{A61F6CA3-3476-402A-9A7D-A9E6D8C3DF5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The ducks were feeding on the shore of the pool in the washes either on seeds or possibly grain?</t>
        </r>
      </text>
    </comment>
    <comment ref="G13" authorId="0" shapeId="0" xr:uid="{B56B1FB1-D5D6-47FA-8223-8ABA96A640D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1 immature</t>
        </r>
      </text>
    </comment>
    <comment ref="G17" authorId="0" shapeId="0" xr:uid="{AD69922F-DB1B-4CA3-93F8-E7BBC204B43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L63" authorId="0" shapeId="0" xr:uid="{0FA09073-1A06-4032-88C3-2A1C05EF7D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immatures on the river.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<sst xmlns="http://schemas.openxmlformats.org/spreadsheetml/2006/main" count="384" uniqueCount="384">
  <si>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</si>
  <si>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</si>
  <si>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</si>
  <si>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</si>
  <si>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</si>
  <si>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</si>
  <si>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</si>
  <si>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</si>
  <si>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</si>
  <si>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</si>
  <si>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</si>
  <si>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</si>
  <si>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</si>
  <si>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</si>
  <si>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</si>
  <si>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</si>
  <si>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</si>
  <si>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</si>
  <si>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</si>
  <si>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</si>
  <si>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</si>
  <si>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</si>
  <si>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</si>
  <si>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</si>
  <si>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</si>
  <si>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</si>
  <si>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</si>
  <si>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</si>
  <si>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</si>
  <si>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</si>
  <si>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</si>
  <si>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</si>
  <si>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</si>
  <si>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</si>
  <si>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</si>
  <si>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</si>
  <si>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</si>
  <si>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</si>
  <si>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</si>
  <si>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</si>
  <si>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</si>
  <si>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</si>
  <si>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</si>
  <si>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</si>
  <si>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</si>
  <si>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</si>
  <si>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</si>
  <si>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</si>
  <si>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</si>
  <si>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</si>
  <si>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</si>
  <si>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</si>
  <si>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</si>
  <si>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</si>
  <si>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</si>
  <si>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</si>
  <si>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</si>
  <si>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</si>
  <si>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</si>
  <si>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</si>
  <si>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</si>
  <si>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</si>
  <si>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</si>
  <si>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</si>
  <si>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</si>
  <si>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</si>
  <si>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</si>
  <si>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</si>
  <si>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</si>
  <si>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</si>
  <si>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</si>
  <si>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</si>
  <si>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</si>
  <si>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</si>
  <si>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</si>
  <si>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</si>
  <si>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</si>
  <si>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</si>
  <si>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</si>
  <si>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</si>
  <si>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</si>
  <si>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</si>
  <si>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</si>
  <si>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</si>
  <si>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</si>
  <si>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</si>
  <si>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</si>
  <si>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</si>
  <si>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</si>
  <si>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</si>
  <si>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</si>
  <si>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</si>
  <si>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</si>
  <si>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</si>
  <si>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</si>
  <si>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</si>
  <si>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</si>
  <si>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</si>
  <si>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</si>
  <si>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</si>
  <si>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</si>
  <si>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</si>
  <si>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</si>
  <si>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</si>
  <si>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</si>
  <si>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</si>
  <si>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</si>
  <si>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</si>
  <si>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</si>
  <si>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</si>
  <si>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</si>
  <si>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</si>
  <si>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</si>
  <si>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</si>
  <si>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</si>
  <si>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</si>
  <si>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</si>
  <si>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</si>
  <si>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</si>
  <si>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</si>
  <si>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</si>
  <si>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</si>
  <si>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</si>
  <si>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</si>
  <si>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</si>
  <si>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</si>
  <si>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</si>
  <si>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</si>
  <si>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</si>
  <si>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</si>
  <si>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</si>
  <si>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</si>
  <si>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</si>
  <si>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</si>
  <si>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</si>
  <si>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</si>
  <si>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</si>
  <si>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</si>
  <si>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</si>
  <si>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</si>
  <si>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</si>
  <si>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</si>
  <si>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</si>
  <si>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</si>
  <si>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</si>
  <si>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</si>
  <si>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</si>
  <si>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</si>
  <si>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</si>
  <si>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</si>
  <si>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</si>
  <si>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</si>
  <si>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</si>
  <si>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</si>
  <si>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</si>
  <si>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</si>
  <si>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</si>
  <si>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</si>
  <si>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</si>
  <si>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</si>
  <si>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</si>
  <si>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</si>
  <si>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</si>
  <si>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</si>
  <si>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</si>
  <si>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</si>
  <si>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</si>
  <si>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</si>
  <si>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</si>
  <si>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</si>
  <si>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</si>
  <si>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</si>
  <si>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</si>
  <si>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</si>
  <si>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</si>
  <si>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</si>
  <si>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</si>
  <si>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</si>
  <si>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</si>
  <si>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</si>
  <si>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</si>
  <si>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</si>
  <si>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</si>
  <si>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</si>
  <si>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</si>
  <si>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</si>
  <si>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</si>
  <si>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</si>
  <si>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</si>
  <si>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</si>
  <si>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</si>
  <si>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</si>
  <si>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</si>
  <si>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</si>
  <si>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</si>
  <si>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</si>
  <si>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</si>
  <si>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</si>
  <si>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</si>
  <si>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</si>
  <si>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</si>
  <si>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</si>
  <si>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</si>
  <si>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</si>
  <si>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</si>
  <si>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</si>
  <si>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</si>
  <si>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</si>
  <si>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</si>
  <si>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</si>
  <si>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</si>
  <si>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</si>
  <si>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</si>
  <si>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</si>
  <si>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</si>
  <si>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</si>
  <si>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</si>
  <si>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</si>
  <si>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</si>
  <si>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</si>
  <si>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</si>
  <si>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</si>
  <si>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</si>
  <si>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</si>
  <si>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</si>
  <si>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</si>
  <si>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</si>
  <si>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</si>
  <si>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</si>
  <si>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</si>
  <si>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</si>
  <si>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</si>
  <si>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</si>
  <si>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</si>
  <si>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</si>
  <si>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</si>
  <si>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</si>
  <si>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</si>
  <si>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</si>
  <si>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</si>
  <si>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</si>
  <si>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</si>
  <si>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</si>
  <si>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</si>
  <si>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</si>
  <si>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</si>
  <si>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</si>
  <si>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</si>
  <si>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</si>
  <si>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</si>
  <si>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</si>
  <si>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</si>
  <si>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</si>
  <si>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</si>
  <si>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</si>
  <si>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</si>
  <si>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</si>
  <si>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</si>
  <si>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</si>
  <si>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</si>
  <si>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</si>
  <si>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</si>
  <si>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</si>
  <si>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</si>
  <si>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</si>
  <si>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</si>
  <si>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</si>
  <si>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</si>
  <si>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</si>
  <si>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</si>
  <si>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</si>
  <si>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</si>
  <si>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</si>
  <si>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</si>
  <si>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</si>
  <si>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</si>
  <si>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</si>
  <si>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</si>
  <si>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</si>
  <si>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</si>
  <si>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</si>
  <si>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</si>
  <si>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</si>
  <si>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</si>
  <si>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</si>
  <si>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</si>
  <si>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</si>
  <si>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</si>
  <si>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</si>
  <si>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</si>
  <si>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</si>
  <si>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</si>
  <si>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</si>
  <si>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</si>
  <si>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</si>
  <si>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</si>
  <si>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</si>
  <si>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</si>
  <si>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</si>
  <si>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</si>
  <si>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</si>
  <si>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</si>
  <si>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</si>
  <si>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</si>
  <si>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</si>
  <si>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</si>
  <si>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</si>
  <si>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</si>
  <si>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</si>
  <si>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</si>
  <si>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</si>
  <si>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</si>
  <si>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</si>
  <si>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</si>
  <si>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</si>
  <si>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</si>
  <si>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</si>
  <si>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</si>
  <si>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</si>
  <si>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</si>
  <si>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</si>
  <si>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</si>
  <si>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</si>
  <si>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</si>
  <si>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</si>
  <si>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</si>
  <si>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</si>
  <si>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</si>
  <si>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</si>
  <si>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</si>
  <si>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</si>
  <si>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</si>
  <si>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</si>
  <si>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</si>
  <si>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</si>
  <si>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</si>
  <si>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</si>
  <si>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</si>
  <si>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</si>
  <si>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</si>
  <si>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</si>
  <si>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</si>
  <si>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</si>
  <si>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</si>
  <si>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</si>
  <si>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</si>
  <si>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</si>
  <si>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</si>
  <si>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</si>
  <si>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</si>
  <si>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</si>
  <si>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</si>
  <si>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</si>
  <si>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</si>
  <si>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</si>
  <si>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</si>
  <si>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</si>
  <si>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</si>
  <si>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</si>
  <si>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</si>
  <si>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</si>
  <si>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</si>
  <si>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</si>
  <si>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</si>
  <si>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</si>
  <si>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</si>
  <si>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</si>
  <si>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</si>
  <si>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</si>
  <si>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</si>
  <si>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</si>
  <si>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</si>
  <si>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</si>
  <si>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</si>
  <si>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</si>
  <si>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</si>
  <si>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</si>
  <si>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</si>
  <si>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</si>
  <si>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</si>
  <si>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</si>
  <si>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</si>
  <si>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</si>
  <si>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 xml:space="preserve"> 10.09.2020 - BSM - 06.20 to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</si>
</sst>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N5" s="3">
        <f t="shared" si="0"/>
        <v>0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G7" s="3">
        <v>230</v>
      </c>
      <c r="N7" s="3">
        <f t="shared" si="0"/>
        <v>230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N11" s="3">
        <f t="shared" si="0"/>
        <v>0</v>
      </c>
    </row>
    <row r="12" spans="1:14">
      <c r="A12">
        <v>13</v>
      </c>
      <c r="B12" s="8" t="s">
        <v>22</v>
      </c>
      <c r="N12" s="3">
        <f t="shared" si="0"/>
        <v>0</v>
      </c>
    </row>
    <row r="13" spans="1:14">
      <c r="A13">
        <v>15</v>
      </c>
      <c r="B13" s="6" t="s">
        <v>23</v>
      </c>
      <c r="G13" s="3">
        <v>3</v>
      </c>
      <c r="L13" s="3">
        <v>4</v>
      </c>
      <c r="N13" s="3">
        <f t="shared" si="0"/>
        <v>7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N15" s="3">
        <f t="shared" si="0"/>
        <v>0</v>
      </c>
    </row>
    <row r="16" spans="1:14">
      <c r="A16">
        <v>18</v>
      </c>
      <c r="B16" s="6" t="s">
        <v>26</v>
      </c>
      <c r="G16" s="3">
        <v>5</v>
      </c>
      <c r="N16" s="3">
        <f t="shared" si="0"/>
        <v>5</v>
      </c>
    </row>
    <row r="17" spans="1:14">
      <c r="A17">
        <v>19</v>
      </c>
      <c r="B17" s="6" t="s">
        <v>27</v>
      </c>
      <c r="G17" s="3">
        <v>1</v>
      </c>
      <c r="N17" s="3">
        <f t="shared" si="0"/>
        <v>1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N20" s="3">
        <f t="shared" si="0"/>
        <v>0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G22" s="3">
        <v>6</v>
      </c>
      <c r="N22" s="3">
        <f t="shared" si="0"/>
        <v>6</v>
      </c>
    </row>
    <row r="23" spans="1:14">
      <c r="A23">
        <v>26</v>
      </c>
      <c r="B23" s="6" t="s">
        <v>33</v>
      </c>
      <c r="L23" s="3">
        <v>6</v>
      </c>
      <c r="N23" s="3">
        <f t="shared" si="0"/>
        <v>6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N25" s="3">
        <f t="shared" si="0"/>
        <v>0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L27" s="3">
        <v>263</v>
      </c>
      <c r="N27" s="3">
        <f t="shared" si="0"/>
        <v>263</v>
      </c>
    </row>
    <row r="28" spans="1:14">
      <c r="A28">
        <v>32</v>
      </c>
      <c r="B28" s="6" t="s">
        <v>38</v>
      </c>
      <c r="N28" s="3">
        <f t="shared" si="0"/>
        <v>0</v>
      </c>
    </row>
    <row r="29" spans="1:14">
      <c r="A29">
        <v>33</v>
      </c>
      <c r="B29" s="6" t="s">
        <v>39</v>
      </c>
      <c r="L29" s="3">
        <v>46</v>
      </c>
      <c r="N29" s="3">
        <f t="shared" si="0"/>
        <v>46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N32" s="3">
        <f t="shared" si="0"/>
        <v>0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N34" s="3">
        <f t="shared" si="0"/>
        <v>0</v>
      </c>
    </row>
    <row r="35" spans="1:14">
      <c r="A35">
        <v>41</v>
      </c>
      <c r="B35" s="6" t="s">
        <v>45</v>
      </c>
      <c r="N35" s="3">
        <f t="shared" si="0"/>
        <v>0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N48" s="3">
        <f t="shared" si="0"/>
        <v>0</v>
      </c>
    </row>
    <row r="49" spans="1:14">
      <c r="A49">
        <v>67</v>
      </c>
      <c r="B49" s="6" t="s">
        <v>59</v>
      </c>
      <c r="N49" s="3">
        <f t="shared" si="0"/>
        <v>0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L51" s="3">
        <v>2</v>
      </c>
      <c r="N51" s="3">
        <f t="shared" si="0"/>
        <v>2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G61" s="3">
        <v>6</v>
      </c>
      <c r="N61" s="3">
        <f t="shared" si="0"/>
        <v>6</v>
      </c>
    </row>
    <row r="62" spans="1:14">
      <c r="A62">
        <v>96</v>
      </c>
      <c r="B62" s="6" t="s">
        <v>72</v>
      </c>
      <c r="N62" s="3">
        <f t="shared" si="0"/>
        <v>0</v>
      </c>
    </row>
    <row r="63" spans="1:14">
      <c r="A63">
        <v>97</v>
      </c>
      <c r="B63" s="6" t="s">
        <v>73</v>
      </c>
      <c r="G63" s="3">
        <v>6</v>
      </c>
      <c r="L63" s="3">
        <v>2</v>
      </c>
      <c r="N63" s="3">
        <f t="shared" si="0"/>
        <v>8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N70" s="3">
        <f t="shared" si="1"/>
        <v>0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N74" s="3">
        <f t="shared" si="1"/>
        <v>0</v>
      </c>
    </row>
    <row r="75" spans="1:14">
      <c r="A75">
        <v>113</v>
      </c>
      <c r="B75" s="6" t="s">
        <v>85</v>
      </c>
      <c r="G75" s="3">
        <v>3</v>
      </c>
      <c r="N75" s="3">
        <f t="shared" si="1"/>
        <v>3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G77" s="3">
        <v>2</v>
      </c>
      <c r="N77" s="3">
        <f t="shared" si="1"/>
        <v>2</v>
      </c>
    </row>
    <row r="78" spans="1:14">
      <c r="A78">
        <v>118</v>
      </c>
      <c r="B78" s="6" t="s">
        <v>88</v>
      </c>
      <c r="G78" s="3">
        <v>6</v>
      </c>
      <c r="L78" s="3">
        <v>5</v>
      </c>
      <c r="N78" s="3">
        <f t="shared" si="1"/>
        <v>11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G81" s="3">
        <v>13</v>
      </c>
      <c r="N81" s="3">
        <f t="shared" si="1"/>
        <v>13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N85" s="3">
        <f t="shared" si="1"/>
        <v>0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N87" s="3">
        <f t="shared" si="1"/>
        <v>0</v>
      </c>
    </row>
    <row r="88" spans="1:14">
      <c r="A88">
        <v>137</v>
      </c>
      <c r="B88" s="6" t="s">
        <v>98</v>
      </c>
      <c r="N88" s="3">
        <f t="shared" si="1"/>
        <v>0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N92" s="3">
        <f t="shared" si="1"/>
        <v>0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N96" s="3">
        <f t="shared" si="1"/>
        <v>0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N99" s="3">
        <f t="shared" si="1"/>
        <v>0</v>
      </c>
    </row>
    <row r="100" spans="1:14">
      <c r="A100">
        <v>150</v>
      </c>
      <c r="B100" s="6" t="s">
        <v>110</v>
      </c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G104" s="3">
        <v>4</v>
      </c>
      <c r="L104" s="3">
        <v>4</v>
      </c>
      <c r="N104" s="3">
        <f t="shared" si="1"/>
        <v>8</v>
      </c>
    </row>
    <row r="105" spans="1:14">
      <c r="A105">
        <v>159</v>
      </c>
      <c r="B105" s="6" t="s">
        <v>115</v>
      </c>
      <c r="G105" s="3">
        <v>128</v>
      </c>
      <c r="L105" s="3">
        <v>4</v>
      </c>
      <c r="N105" s="3">
        <f t="shared" si="1"/>
        <v>132</v>
      </c>
    </row>
    <row r="106" spans="1:14">
      <c r="A106">
        <v>162</v>
      </c>
      <c r="B106" s="6" t="s">
        <v>116</v>
      </c>
      <c r="N106" s="3">
        <f t="shared" si="1"/>
        <v>0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N108" s="3">
        <f t="shared" si="1"/>
        <v>0</v>
      </c>
    </row>
    <row r="109" spans="1:14">
      <c r="A109">
        <v>165</v>
      </c>
      <c r="B109" s="6" t="s">
        <v>119</v>
      </c>
      <c r="N109" s="3">
        <f t="shared" si="1"/>
        <v>0</v>
      </c>
    </row>
    <row r="110" spans="1:14">
      <c r="A110">
        <v>166</v>
      </c>
      <c r="B110" s="6" t="s">
        <v>120</v>
      </c>
      <c r="N110" s="3">
        <f t="shared" si="1"/>
        <v>0</v>
      </c>
    </row>
    <row r="111" spans="1:14">
      <c r="A111">
        <v>167</v>
      </c>
      <c r="B111" s="6" t="s">
        <v>121</v>
      </c>
      <c r="G111" s="3">
        <v>16</v>
      </c>
      <c r="N111" s="3">
        <f t="shared" si="1"/>
        <v>16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N117" s="3">
        <f t="shared" si="1"/>
        <v>0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N119" s="3">
        <f t="shared" si="1"/>
        <v>0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N124" s="3">
        <f t="shared" si="1"/>
        <v>0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L127" s="3">
        <v>1</v>
      </c>
      <c r="N127" s="3">
        <f t="shared" si="1"/>
        <v>1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G131" s="3">
        <v>13</v>
      </c>
      <c r="N131" s="3">
        <f t="shared" ref="N131:N194" si="2">SUM(C131+D131+E131+F131+G131+H131+I131+J131+K131+L131+M131)</f>
        <v>13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N151" s="3">
        <f t="shared" si="2"/>
        <v>0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N155" s="3">
        <f t="shared" si="2"/>
        <v>0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G157" s="3">
        <v>2</v>
      </c>
      <c r="N157" s="3">
        <f t="shared" si="2"/>
        <v>2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N159" s="3">
        <f t="shared" si="2"/>
        <v>0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G171" s="3">
        <v>28</v>
      </c>
      <c r="N171" s="3">
        <f t="shared" si="2"/>
        <v>28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N176" s="3">
        <f t="shared" si="2"/>
        <v>0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N178" s="3">
        <f t="shared" si="2"/>
        <v>0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N182" s="3">
        <f t="shared" si="2"/>
        <v>0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N186" s="3">
        <f t="shared" si="2"/>
        <v>0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N193" s="3">
        <f t="shared" si="2"/>
        <v>0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N208" s="3">
        <f t="shared" si="3"/>
        <v>0</v>
      </c>
    </row>
    <row r="209" spans="1:14">
      <c r="A209">
        <v>306</v>
      </c>
      <c r="B209" s="6" t="s">
        <v>219</v>
      </c>
      <c r="K209" s="3">
        <v>3</v>
      </c>
      <c r="N209" s="3">
        <f t="shared" si="3"/>
        <v>3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N211" s="3">
        <f t="shared" si="3"/>
        <v>0</v>
      </c>
    </row>
    <row r="212" spans="1:14">
      <c r="A212">
        <v>314</v>
      </c>
      <c r="B212" s="6" t="s">
        <v>222</v>
      </c>
      <c r="N212" s="3">
        <f t="shared" si="3"/>
        <v>0</v>
      </c>
    </row>
    <row r="213" spans="1:14">
      <c r="A213">
        <v>315</v>
      </c>
      <c r="B213" s="6" t="s">
        <v>223</v>
      </c>
      <c r="N213" s="3">
        <f t="shared" si="3"/>
        <v>0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N215" s="3">
        <f t="shared" si="3"/>
        <v>0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N220" s="3">
        <f t="shared" si="3"/>
        <v>0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N222" s="3">
        <f t="shared" si="3"/>
        <v>0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N228" s="3">
        <f t="shared" si="3"/>
        <v>0</v>
      </c>
    </row>
    <row r="229" spans="1:14">
      <c r="A229">
        <v>345</v>
      </c>
      <c r="B229" s="6" t="s">
        <v>239</v>
      </c>
      <c r="N229" s="3">
        <f t="shared" si="3"/>
        <v>0</v>
      </c>
    </row>
    <row r="230" spans="1:14">
      <c r="A230">
        <v>347</v>
      </c>
      <c r="B230" s="6" t="s">
        <v>240</v>
      </c>
      <c r="N230" s="3">
        <f t="shared" si="3"/>
        <v>0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N233" s="3">
        <f t="shared" si="3"/>
        <v>0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N243" s="3">
        <f t="shared" si="3"/>
        <v>0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N245" s="3">
        <f t="shared" si="3"/>
        <v>0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K248" s="3">
        <v>9</v>
      </c>
      <c r="N248" s="3">
        <f t="shared" si="3"/>
        <v>9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N252" s="3">
        <f t="shared" si="3"/>
        <v>0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H256" s="3">
        <v>1</v>
      </c>
      <c r="N256" s="3">
        <f t="shared" si="3"/>
        <v>1</v>
      </c>
    </row>
    <row r="257" spans="1:14">
      <c r="A257">
        <v>393</v>
      </c>
      <c r="B257" s="6" t="s">
        <v>267</v>
      </c>
      <c r="N257" s="3">
        <f t="shared" si="3"/>
        <v>0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N264" s="3">
        <f t="shared" si="4"/>
        <v>0</v>
      </c>
    </row>
    <row r="265" spans="1:14">
      <c r="A265">
        <v>409</v>
      </c>
      <c r="B265" s="6" t="s">
        <v>275</v>
      </c>
      <c r="N265" s="3">
        <f t="shared" si="4"/>
        <v>0</v>
      </c>
    </row>
    <row r="266" spans="1:14">
      <c r="A266">
        <v>411</v>
      </c>
      <c r="B266" s="6" t="s">
        <v>276</v>
      </c>
      <c r="N266" s="3">
        <f t="shared" si="4"/>
        <v>0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L268" s="3">
        <v>1</v>
      </c>
      <c r="N268" s="3">
        <f t="shared" si="4"/>
        <v>1</v>
      </c>
    </row>
    <row r="269" spans="1:14">
      <c r="A269">
        <v>415</v>
      </c>
      <c r="B269" s="6" t="s">
        <v>279</v>
      </c>
      <c r="L269" s="3">
        <v>4</v>
      </c>
      <c r="N269" s="3">
        <f t="shared" si="4"/>
        <v>4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L273" s="3">
        <v>1</v>
      </c>
      <c r="N273" s="3">
        <f t="shared" si="4"/>
        <v>1</v>
      </c>
    </row>
    <row r="274" spans="1:14">
      <c r="A274">
        <v>425</v>
      </c>
      <c r="B274" s="6" t="s">
        <v>284</v>
      </c>
      <c r="N274" s="3">
        <f t="shared" si="4"/>
        <v>0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N279" s="3">
        <f t="shared" si="4"/>
        <v>0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N281" s="3">
        <f t="shared" si="4"/>
        <v>0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H287" s="3">
        <v>2</v>
      </c>
      <c r="N287" s="3">
        <f t="shared" si="4"/>
        <v>2</v>
      </c>
    </row>
    <row r="288" spans="1:14">
      <c r="A288">
        <v>456</v>
      </c>
      <c r="B288" s="6" t="s">
        <v>298</v>
      </c>
      <c r="N288" s="3">
        <f t="shared" si="4"/>
        <v>0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N290" s="3">
        <f t="shared" si="4"/>
        <v>0</v>
      </c>
    </row>
    <row r="291" spans="1:14">
      <c r="A291">
        <v>463</v>
      </c>
      <c r="B291" s="6" t="s">
        <v>301</v>
      </c>
      <c r="N291" s="3">
        <f t="shared" si="4"/>
        <v>0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N294" s="3">
        <f t="shared" si="4"/>
        <v>0</v>
      </c>
    </row>
    <row r="295" spans="1:14">
      <c r="A295">
        <v>473</v>
      </c>
      <c r="B295" s="6" t="s">
        <v>305</v>
      </c>
      <c r="H295" s="3">
        <v>1</v>
      </c>
      <c r="K295" s="3">
        <v>1</v>
      </c>
      <c r="L295" s="3">
        <v>1</v>
      </c>
      <c r="N295" s="3">
        <f t="shared" si="4"/>
        <v>3</v>
      </c>
    </row>
    <row r="296" spans="1:14">
      <c r="A296">
        <v>474</v>
      </c>
      <c r="B296" s="6" t="s">
        <v>306</v>
      </c>
      <c r="N296" s="3">
        <f t="shared" si="4"/>
        <v>0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N299" s="3">
        <f t="shared" si="4"/>
        <v>0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N301" s="3">
        <f t="shared" si="4"/>
        <v>0</v>
      </c>
    </row>
    <row r="302" spans="1:14">
      <c r="A302">
        <v>495</v>
      </c>
      <c r="B302" s="6" t="s">
        <v>312</v>
      </c>
      <c r="N302" s="3">
        <f t="shared" si="4"/>
        <v>0</v>
      </c>
    </row>
    <row r="303" spans="1:14">
      <c r="A303">
        <v>499</v>
      </c>
      <c r="B303" s="6" t="s">
        <v>313</v>
      </c>
      <c r="N303" s="3">
        <f t="shared" si="4"/>
        <v>0</v>
      </c>
    </row>
    <row r="304" spans="1:14">
      <c r="A304">
        <v>500</v>
      </c>
      <c r="B304" s="6" t="s">
        <v>314</v>
      </c>
      <c r="N304" s="3">
        <f t="shared" si="4"/>
        <v>0</v>
      </c>
    </row>
    <row r="305" spans="1:14">
      <c r="A305">
        <v>501</v>
      </c>
      <c r="B305" s="6" t="s">
        <v>315</v>
      </c>
      <c r="N305" s="3">
        <f t="shared" si="4"/>
        <v>0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N307" s="3">
        <f t="shared" si="4"/>
        <v>0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K309" s="3">
        <v>1</v>
      </c>
      <c r="L309" s="3">
        <v>2</v>
      </c>
      <c r="N309" s="3">
        <f t="shared" si="4"/>
        <v>3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N326" s="3">
        <f t="shared" si="5"/>
        <v>0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N329" s="3">
        <f t="shared" si="5"/>
        <v>0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G334" s="3">
        <v>6</v>
      </c>
      <c r="N334" s="3">
        <f t="shared" si="5"/>
        <v>6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N338" s="3">
        <f t="shared" si="5"/>
        <v>0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N343" s="3">
        <f t="shared" si="5"/>
        <v>0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N347" s="3">
        <f t="shared" si="5"/>
        <v>0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N350" s="3">
        <f t="shared" si="5"/>
        <v>0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N352" s="3">
        <f t="shared" si="5"/>
        <v>0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H358" s="3">
        <v>2</v>
      </c>
      <c r="K358" s="3">
        <v>6</v>
      </c>
      <c r="N358" s="3">
        <f t="shared" si="5"/>
        <v>8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N369" s="3">
        <f t="shared" si="5"/>
        <v>0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N371" s="3">
        <f t="shared" si="5"/>
        <v>0</v>
      </c>
    </row>
    <row r="373" spans="1:14">
      <c r="N373" s="3">
        <f>SUM(N3:N371)</f>
        <v>850</v>
      </c>
    </row>
    <row r="374" spans="1:14">
      <c r="N374" s="3">
        <f>COUNTIF(N3:N371,"&gt;0")</f>
        <v>33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2020-12-04T21:32:38Z</dcterms:modified>
</cp:coreProperties>
</file>