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6302C581-C474-49FC-8180-C620BFCA097C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4" i="1" l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Martin</author>
  </authors>
  <commentList>
    <comment ref="G7" authorId="0" shapeId="0" xr:uid="{C6116072-6EB1-4777-9A89-0413A5DD1E3A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Plus the first brood of the year of 6 young.</t>
        </r>
      </text>
    </comment>
    <comment ref="F13" authorId="0" shapeId="0" xr:uid="{85566D67-2B6C-49D3-962F-B47BBA0DE2A6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Occupied nest.</t>
        </r>
      </text>
    </comment>
    <comment ref="E207" authorId="0" shapeId="0" xr:uid="{114381F9-DC8B-46FC-B5D3-CF26A55EC284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males.</t>
        </r>
      </text>
    </comment>
    <comment ref="G207" authorId="0" shapeId="0" xr:uid="{B4664C6E-8F9E-48CF-8529-3BD24EFDA1AF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female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<sst xmlns="http://schemas.openxmlformats.org/spreadsheetml/2006/main" count="385" uniqueCount="385">
  <si>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</si>
  <si>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</si>
  <si>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</si>
  <si>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</si>
  <si>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</si>
  <si>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</si>
  <si>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</si>
  <si>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</si>
  <si>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</si>
  <si>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</si>
  <si>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</si>
  <si>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</si>
  <si>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</si>
  <si>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</si>
  <si>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</si>
  <si>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</si>
  <si>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</si>
  <si>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</si>
  <si>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</si>
  <si>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</si>
  <si>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</si>
  <si>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</si>
  <si>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</si>
  <si>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</si>
  <si>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</si>
  <si>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</si>
  <si>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</si>
  <si>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</si>
  <si>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</si>
  <si>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</si>
  <si>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</si>
  <si>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</si>
  <si>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</si>
  <si>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</si>
  <si>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</si>
  <si>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</si>
  <si>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</si>
  <si>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</si>
  <si>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</si>
  <si>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</si>
  <si>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</si>
  <si>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</si>
  <si>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</si>
  <si>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</si>
  <si>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</si>
  <si>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</si>
  <si>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</si>
  <si>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</si>
  <si>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</si>
  <si>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</si>
  <si>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</si>
  <si>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</si>
  <si>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</si>
  <si>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</si>
  <si>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</si>
  <si>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</si>
  <si>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</si>
  <si>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</si>
  <si>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</si>
  <si>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</si>
  <si>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</si>
  <si>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</si>
  <si>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</si>
  <si>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</si>
  <si>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</si>
  <si>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</si>
  <si>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</si>
  <si>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</si>
  <si>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</si>
  <si>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</si>
  <si>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</si>
  <si>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</si>
  <si>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</si>
  <si>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</si>
  <si>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</si>
  <si>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</si>
  <si>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</si>
  <si>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</si>
  <si>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</si>
  <si>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</si>
  <si>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</si>
  <si>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</si>
  <si>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</si>
  <si>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</si>
  <si>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</si>
  <si>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</si>
  <si>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</si>
  <si>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</si>
  <si>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</si>
  <si>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</si>
  <si>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</si>
  <si>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</si>
  <si>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</si>
  <si>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</si>
  <si>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</si>
  <si>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</si>
  <si>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</si>
  <si>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</si>
  <si>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</si>
  <si>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</si>
  <si>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</si>
  <si>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</si>
  <si>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</si>
  <si>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</si>
  <si>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</si>
  <si>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</si>
  <si>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</si>
  <si>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</si>
  <si>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</si>
  <si>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</si>
  <si>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</si>
  <si>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</si>
  <si>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</si>
  <si>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</si>
  <si>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</si>
  <si>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</si>
  <si>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</si>
  <si>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</si>
  <si>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</si>
  <si>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</si>
  <si>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</si>
  <si>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</si>
  <si>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</si>
  <si>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</si>
  <si>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</si>
  <si>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</si>
  <si>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</si>
  <si>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</si>
  <si>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</si>
  <si>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</si>
  <si>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</si>
  <si>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</si>
  <si>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</si>
  <si>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</si>
  <si>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</si>
  <si>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</si>
  <si>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</si>
  <si>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</si>
  <si>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</si>
  <si>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</si>
  <si>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</si>
  <si>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</si>
  <si>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</si>
  <si>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</si>
  <si>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</si>
  <si>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</si>
  <si>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</si>
  <si>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</si>
  <si>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</si>
  <si>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</si>
  <si>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</si>
  <si>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</si>
  <si>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</si>
  <si>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</si>
  <si>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</si>
  <si>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</si>
  <si>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</si>
  <si>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</si>
  <si>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</si>
  <si>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</si>
  <si>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</si>
  <si>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</si>
  <si>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</si>
  <si>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</si>
  <si>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</si>
  <si>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</si>
  <si>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</si>
  <si>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</si>
  <si>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</si>
  <si>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</si>
  <si>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</si>
  <si>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</si>
  <si>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</si>
  <si>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</si>
  <si>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</si>
  <si>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</si>
  <si>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</si>
  <si>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</si>
  <si>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</si>
  <si>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</si>
  <si>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</si>
  <si>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</si>
  <si>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</si>
  <si>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</si>
  <si>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</si>
  <si>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</si>
  <si>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</si>
  <si>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</si>
  <si>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</si>
  <si>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</si>
  <si>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</si>
  <si>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</si>
  <si>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</si>
  <si>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</si>
  <si>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</si>
  <si>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</si>
  <si>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</si>
  <si>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</si>
  <si>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</si>
  <si>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</si>
  <si>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</si>
  <si>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</si>
  <si>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</si>
  <si>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</si>
  <si>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</si>
  <si>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</si>
  <si>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</si>
  <si>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</si>
  <si>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</si>
  <si>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</si>
  <si>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</si>
  <si>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</si>
  <si>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</si>
  <si>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</si>
  <si>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</si>
  <si>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</si>
  <si>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</si>
  <si>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</si>
  <si>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</si>
  <si>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</si>
  <si>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</si>
  <si>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</si>
  <si>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</si>
  <si>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</si>
  <si>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</si>
  <si>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</si>
  <si>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</si>
  <si>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</si>
  <si>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</si>
  <si>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</si>
  <si>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</si>
  <si>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</si>
  <si>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</si>
  <si>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</si>
  <si>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</si>
  <si>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</si>
  <si>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</si>
  <si>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</si>
  <si>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</si>
  <si>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</si>
  <si>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</si>
  <si>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</si>
  <si>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</si>
  <si>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</si>
  <si>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</si>
  <si>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</si>
  <si>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</si>
  <si>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</si>
  <si>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</si>
  <si>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</si>
  <si>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</si>
  <si>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</si>
  <si>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</si>
  <si>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</si>
  <si>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</si>
  <si>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</si>
  <si>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</si>
  <si>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</si>
  <si>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</si>
  <si>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</si>
  <si>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</si>
  <si>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</si>
  <si>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</si>
  <si>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</si>
  <si>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</si>
  <si>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</si>
  <si>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</si>
  <si>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</si>
  <si>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</si>
  <si>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</si>
  <si>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</si>
  <si>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</si>
  <si>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</si>
  <si>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</si>
  <si>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</si>
  <si>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</si>
  <si>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</si>
  <si>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</si>
  <si>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</si>
  <si>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</si>
  <si>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</si>
  <si>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</si>
  <si>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</si>
  <si>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</si>
  <si>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</si>
  <si>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</si>
  <si>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</si>
  <si>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</si>
  <si>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</si>
  <si>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</si>
  <si>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</si>
  <si>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</si>
  <si>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</si>
  <si>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</si>
  <si>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</si>
  <si>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</si>
  <si>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</si>
  <si>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</si>
  <si>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</si>
  <si>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</si>
  <si>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</si>
  <si>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</si>
  <si>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</si>
  <si>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</si>
  <si>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</si>
  <si>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</si>
  <si>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</si>
  <si>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</si>
  <si>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</si>
  <si>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</si>
  <si>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</si>
  <si>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</si>
  <si>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</si>
  <si>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</si>
  <si>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</si>
  <si>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</si>
  <si>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</si>
  <si>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</si>
  <si>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</si>
  <si>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</si>
  <si>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</si>
  <si>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</si>
  <si>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</si>
  <si>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</si>
  <si>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</si>
  <si>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</si>
  <si>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</si>
  <si>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</si>
  <si>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</si>
  <si>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</si>
  <si>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</si>
  <si>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</si>
  <si>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</si>
  <si>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</si>
  <si>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</si>
  <si>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</si>
  <si>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</si>
  <si>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</si>
  <si>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</si>
  <si>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</si>
  <si>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</si>
  <si>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</si>
  <si>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</si>
  <si>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</si>
  <si>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</si>
  <si>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</si>
  <si>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</si>
  <si>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</si>
  <si>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</si>
  <si>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</si>
  <si>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</si>
  <si>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</si>
  <si>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</si>
  <si>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</si>
  <si>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</si>
  <si>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</si>
  <si>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</si>
  <si>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</si>
  <si>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</si>
  <si>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</si>
  <si>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</si>
  <si>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</si>
  <si>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</si>
  <si>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</si>
  <si>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</si>
  <si>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</si>
  <si>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</si>
  <si>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</si>
  <si>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</si>
  <si>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</si>
  <si>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</si>
  <si>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</si>
  <si>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</si>
  <si>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</si>
  <si>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</si>
  <si>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</si>
  <si>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</si>
  <si>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</si>
  <si>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</si>
  <si>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</si>
  <si>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Rock Dove</t>
  </si>
  <si>
    <t>Wader Meadow / Winter Flood</t>
  </si>
  <si>
    <t>Common Tern</t>
  </si>
  <si>
    <t>CBC 2024</t>
  </si>
  <si>
    <t xml:space="preserve"> 11.04.2024 - BSM - 08.20 to 14.45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</si>
</sst>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:M1048576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383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381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D5" s="1">
        <v>8</v>
      </c>
      <c r="E5" s="1">
        <v>10</v>
      </c>
      <c r="F5" s="1">
        <v>28</v>
      </c>
      <c r="G5" s="1">
        <v>52</v>
      </c>
      <c r="J5" s="1">
        <v>16</v>
      </c>
      <c r="K5" s="1">
        <v>13</v>
      </c>
      <c r="M5" s="1">
        <f t="shared" si="0"/>
        <v>127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D7" s="1">
        <v>5</v>
      </c>
      <c r="E7" s="1">
        <v>38</v>
      </c>
      <c r="F7" s="1">
        <v>11</v>
      </c>
      <c r="G7" s="1">
        <v>37</v>
      </c>
      <c r="K7" s="1">
        <v>40</v>
      </c>
      <c r="M7" s="1">
        <f t="shared" si="0"/>
        <v>131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J13" s="1">
        <v>2</v>
      </c>
      <c r="K13" s="1">
        <v>4</v>
      </c>
      <c r="M13" s="1">
        <f t="shared" si="0"/>
        <v>8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G16" s="1">
        <v>1</v>
      </c>
      <c r="M16" s="1">
        <f t="shared" si="0"/>
        <v>1</v>
      </c>
    </row>
    <row r="17" spans="1:13" x14ac:dyDescent="0.25">
      <c r="A17" s="5" t="s">
        <v>25</v>
      </c>
      <c r="F17" s="1">
        <v>3</v>
      </c>
      <c r="M17" s="1">
        <f t="shared" si="0"/>
        <v>3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D22" s="1">
        <v>10</v>
      </c>
      <c r="F22" s="1">
        <v>24</v>
      </c>
      <c r="G22" s="1">
        <v>4</v>
      </c>
      <c r="K22" s="1">
        <v>6</v>
      </c>
      <c r="M22" s="1">
        <f t="shared" si="0"/>
        <v>44</v>
      </c>
    </row>
    <row r="23" spans="1:13" x14ac:dyDescent="0.25">
      <c r="A23" s="5" t="s">
        <v>31</v>
      </c>
      <c r="D23" s="1">
        <v>6</v>
      </c>
      <c r="F23" s="1">
        <v>8</v>
      </c>
      <c r="G23" s="1">
        <v>8</v>
      </c>
      <c r="K23" s="1">
        <v>4</v>
      </c>
      <c r="M23" s="1">
        <f t="shared" si="0"/>
        <v>26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2</v>
      </c>
      <c r="K25" s="1">
        <v>2</v>
      </c>
      <c r="M25" s="1">
        <f t="shared" si="0"/>
        <v>4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D27" s="1">
        <v>6</v>
      </c>
      <c r="G27" s="1">
        <v>4</v>
      </c>
      <c r="J27" s="1">
        <v>2</v>
      </c>
      <c r="K27" s="1">
        <v>14</v>
      </c>
      <c r="M27" s="1">
        <f t="shared" si="0"/>
        <v>26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D29" s="1">
        <v>4</v>
      </c>
      <c r="F29" s="1">
        <v>6</v>
      </c>
      <c r="K29" s="1">
        <v>6</v>
      </c>
      <c r="M29" s="1">
        <f t="shared" si="0"/>
        <v>16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12</v>
      </c>
      <c r="M32" s="1">
        <f t="shared" si="0"/>
        <v>12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27</v>
      </c>
      <c r="M35" s="1">
        <f t="shared" si="0"/>
        <v>27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2</v>
      </c>
      <c r="J49" s="1">
        <v>8</v>
      </c>
      <c r="K49" s="1">
        <v>2</v>
      </c>
      <c r="M49" s="1">
        <f t="shared" si="0"/>
        <v>12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380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G61" s="1">
        <v>12</v>
      </c>
      <c r="J61" s="1">
        <v>6</v>
      </c>
      <c r="M61" s="1">
        <f t="shared" si="0"/>
        <v>18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J67" s="1">
        <v>1</v>
      </c>
      <c r="K67" s="1">
        <v>6</v>
      </c>
      <c r="M67" s="1">
        <f t="shared" ref="M67:M130" si="1">SUM(B67+C67+D67+E67+F67+G67+H67+I67+J67+K67+L67)</f>
        <v>11</v>
      </c>
    </row>
    <row r="68" spans="1:13" x14ac:dyDescent="0.25">
      <c r="A68" s="5" t="s">
        <v>112</v>
      </c>
      <c r="F68" s="1">
        <v>8</v>
      </c>
      <c r="G68" s="1">
        <v>2</v>
      </c>
      <c r="J68" s="1">
        <v>2</v>
      </c>
      <c r="K68" s="1">
        <v>12</v>
      </c>
      <c r="M68" s="1">
        <f t="shared" si="1"/>
        <v>24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3</v>
      </c>
      <c r="M72" s="1">
        <f t="shared" si="1"/>
        <v>3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6</v>
      </c>
      <c r="K74" s="1">
        <v>2</v>
      </c>
      <c r="M74" s="1">
        <f t="shared" si="1"/>
        <v>8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2</v>
      </c>
      <c r="K78" s="1">
        <v>2</v>
      </c>
      <c r="M78" s="1">
        <f t="shared" si="1"/>
        <v>4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F80" s="1">
        <v>4</v>
      </c>
      <c r="M80" s="1">
        <f t="shared" si="1"/>
        <v>4</v>
      </c>
    </row>
    <row r="81" spans="1:13" x14ac:dyDescent="0.25">
      <c r="A81" s="5" t="s">
        <v>118</v>
      </c>
      <c r="D81" s="1">
        <v>2</v>
      </c>
      <c r="G81" s="1">
        <v>6</v>
      </c>
      <c r="M81" s="1">
        <f t="shared" si="1"/>
        <v>8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G129" s="1">
        <v>5</v>
      </c>
      <c r="M129" s="1">
        <f t="shared" si="1"/>
        <v>5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470</v>
      </c>
      <c r="M141" s="1">
        <f t="shared" si="2"/>
        <v>470</v>
      </c>
    </row>
    <row r="142" spans="1:13" x14ac:dyDescent="0.25">
      <c r="A142" s="5" t="s">
        <v>179</v>
      </c>
      <c r="F142" s="1">
        <v>1</v>
      </c>
      <c r="M142" s="1">
        <f t="shared" si="2"/>
        <v>1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F156" s="1">
        <v>3</v>
      </c>
      <c r="M156" s="1">
        <f t="shared" si="2"/>
        <v>3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382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7</v>
      </c>
      <c r="M188" s="1">
        <f t="shared" si="2"/>
        <v>7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K198" s="1">
        <v>2</v>
      </c>
      <c r="M198" s="1">
        <f t="shared" si="3"/>
        <v>2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G201" s="1">
        <v>2</v>
      </c>
      <c r="M201" s="1">
        <f t="shared" si="3"/>
        <v>2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E207" s="1">
        <v>2</v>
      </c>
      <c r="G207" s="1">
        <v>1</v>
      </c>
      <c r="M207" s="1">
        <f t="shared" si="3"/>
        <v>3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M216" s="1">
        <f t="shared" si="3"/>
        <v>0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K230" s="1">
        <v>1</v>
      </c>
      <c r="M230" s="1">
        <f t="shared" si="3"/>
        <v>1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G244" s="1">
        <v>2</v>
      </c>
      <c r="K244" s="1">
        <v>1</v>
      </c>
      <c r="M244" s="1">
        <f t="shared" si="3"/>
        <v>3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M249" s="1">
        <f t="shared" si="3"/>
        <v>0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K258" s="1">
        <v>1</v>
      </c>
      <c r="M258" s="1">
        <f t="shared" si="3"/>
        <v>1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G277" s="1">
        <v>1</v>
      </c>
      <c r="K277" s="1">
        <v>2</v>
      </c>
      <c r="M277" s="1">
        <f t="shared" si="4"/>
        <v>3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K295" s="1">
        <v>1</v>
      </c>
      <c r="M295" s="1">
        <f t="shared" si="4"/>
        <v>1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K299" s="1">
        <v>3</v>
      </c>
      <c r="M299" s="1">
        <f t="shared" si="4"/>
        <v>4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K308" s="1">
        <v>1</v>
      </c>
      <c r="M308" s="1">
        <f t="shared" si="4"/>
        <v>2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1</v>
      </c>
      <c r="K313" s="1">
        <v>2</v>
      </c>
      <c r="M313" s="1">
        <f t="shared" si="4"/>
        <v>3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4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G331" s="1">
        <v>1</v>
      </c>
      <c r="M331" s="1">
        <f t="shared" si="5"/>
        <v>1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K345" s="1">
        <v>2</v>
      </c>
      <c r="M345" s="1">
        <f t="shared" si="5"/>
        <v>2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2</v>
      </c>
      <c r="M360" s="1">
        <f t="shared" si="5"/>
        <v>2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1034</v>
      </c>
    </row>
    <row r="377" spans="1:13" x14ac:dyDescent="0.25">
      <c r="M377" s="1">
        <f>COUNTIF(M3:M374,"&gt;0")</f>
        <v>41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2024-04-15T19:04:57Z</dcterms:modified>
</cp:coreProperties>
</file>