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43A287A9-59E7-42A6-B4B8-40A64745FD2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5" authorId="0" shapeId="0" xr:uid="{F0C05C9C-C1CD-4B9D-82A7-43F5E135A5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broods of 3 &amp; 4.</t>
        </r>
      </text>
    </comment>
    <comment ref="G5" authorId="0" shapeId="0" xr:uid="{A2868727-0B58-4E69-A93A-1A638C7232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69 young.</t>
        </r>
      </text>
    </comment>
    <comment ref="H5" authorId="0" shapeId="0" xr:uid="{0AF87975-FC4C-4B32-B762-0C445FBA04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J5" authorId="0" shapeId="0" xr:uid="{3491BFFC-12F7-47D9-BCD5-2D78CCDF67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 but unable to get a count due to vegetation.</t>
        </r>
      </text>
    </comment>
    <comment ref="K5" authorId="0" shapeId="0" xr:uid="{702118EC-009E-407F-ADA2-A28A474113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18 young.</t>
        </r>
      </text>
    </comment>
    <comment ref="F7" authorId="0" shapeId="0" xr:uid="{5589E821-6294-4545-9B99-65DAD51933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8 young.</t>
        </r>
      </text>
    </comment>
    <comment ref="G7" authorId="0" shapeId="0" xr:uid="{4E7E1ADA-9BA8-482E-B91F-444A0F883C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46 young.</t>
        </r>
      </text>
    </comment>
    <comment ref="H7" authorId="0" shapeId="0" xr:uid="{80AC4787-4FF4-42EB-ADA4-7D25F12582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11 young.</t>
        </r>
      </text>
    </comment>
    <comment ref="J7" authorId="0" shapeId="0" xr:uid="{AB6BE6A1-3C8F-42C4-8E06-6D77049915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8 young.</t>
        </r>
      </text>
    </comment>
    <comment ref="K7" authorId="0" shapeId="0" xr:uid="{E831384F-3D73-4060-B1F9-C9772BF101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28 young.</t>
        </r>
      </text>
    </comment>
    <comment ref="F13" authorId="0" shapeId="0" xr:uid="{80C0BFEE-4A92-42C1-9070-EAB28D3F97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J16" authorId="0" shapeId="0" xr:uid="{BA823E29-E85B-4579-9D21-B3E6ED970C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and family. Could only see 3 young but they kept well hidden so may be more.</t>
        </r>
      </text>
    </comment>
    <comment ref="G27" authorId="0" shapeId="0" xr:uid="{01A528AC-5DB3-4EDA-AA11-415458B9CE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10 small young.</t>
        </r>
      </text>
    </comment>
    <comment ref="J27" authorId="0" shapeId="0" xr:uid="{06D47E3B-C435-49B7-8C99-860F00D92B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5 young.</t>
        </r>
      </text>
    </comment>
    <comment ref="K27" authorId="0" shapeId="0" xr:uid="{07042EC8-8FE6-44FF-A025-8954F9E0F0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5 young.</t>
        </r>
      </text>
    </comment>
    <comment ref="K57" authorId="0" shapeId="0" xr:uid="{256DC8A8-FAE4-4DA5-84B7-EEF0037281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</t>
        </r>
      </text>
    </comment>
    <comment ref="F68" authorId="0" shapeId="0" xr:uid="{C5B2CBBE-64F1-48B1-9403-788A25D3A7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4 young.</t>
        </r>
      </text>
    </comment>
    <comment ref="K68" authorId="0" shapeId="0" xr:uid="{2CF3A7DD-0A1C-48C0-B261-5D7F22C23A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 young.</t>
        </r>
      </text>
    </comment>
    <comment ref="F74" authorId="0" shapeId="0" xr:uid="{0C24A295-BCDA-4982-B642-4FB2590E80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occupied nests.</t>
        </r>
      </text>
    </comment>
    <comment ref="K74" authorId="0" shapeId="0" xr:uid="{A513A49C-85D4-41B1-8158-5795A7BBED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J78" authorId="0" shapeId="0" xr:uid="{FA257BED-8B05-4F50-A3FE-5ADA4A3249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James had a pair &amp; brood on the Triangle field.</t>
        </r>
      </text>
    </comment>
    <comment ref="M141" authorId="0" shapeId="0" xr:uid="{5E00169B-D036-49DF-BDBE-B660A0C227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Breeding on most islands but not counted.</t>
        </r>
      </text>
    </comment>
    <comment ref="F163" authorId="0" shapeId="0" xr:uid="{3587C4B0-CBFE-4D58-9877-A74F79E04C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 sign of breeding.</t>
        </r>
      </text>
    </comment>
    <comment ref="E193" authorId="0" shapeId="0" xr:uid="{3F841D4A-24C1-41BD-BF44-6D4A043D97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booming.</t>
        </r>
      </text>
    </comment>
    <comment ref="G217" authorId="0" shapeId="0" xr:uid="{57F66B8B-E5B9-45A5-B642-592C1701B5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09.00.</t>
        </r>
      </text>
    </comment>
    <comment ref="K217" authorId="0" shapeId="0" xr:uid="{2E3A2948-47DC-4E3C-A77E-C5DECB6EE8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10.00. Came from the north as far as the project and went back again.</t>
        </r>
      </text>
    </comment>
    <comment ref="G277" authorId="0" shapeId="0" xr:uid="{CD6554B8-C4B8-43B1-8C3E-38131B1976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77" authorId="0" shapeId="0" xr:uid="{C53F7CB7-696D-4BF9-870B-183B7BD98D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82" authorId="0" shapeId="0" xr:uid="{68FA86F4-40CE-4722-82E0-499D2E1735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84" authorId="0" shapeId="0" xr:uid="{653B9622-EA11-4CD1-84F1-7F2689A665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J284" authorId="0" shapeId="0" xr:uid="{414376D0-5C03-4E40-A753-D62837E256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singing</t>
        </r>
      </text>
    </comment>
    <comment ref="K284" authorId="0" shapeId="0" xr:uid="{FC3F2AFE-0CF9-4F57-83A0-9EEF183973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91" authorId="0" shapeId="0" xr:uid="{ECD43CFE-9145-48C3-ADDA-463EC140C3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91" authorId="0" shapeId="0" xr:uid="{F764FAE8-FC80-4AE7-93F7-19CD4AD3DE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95" authorId="0" shapeId="0" xr:uid="{E873CCE1-6471-49A7-AC7C-0D61B8B7AD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5" authorId="0" shapeId="0" xr:uid="{A3F29AB3-6C23-4525-B28B-8BDBC9BE94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99" authorId="0" shapeId="0" xr:uid="{FB8089F4-EC01-46F2-835F-8CB2BB5A0F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9" authorId="0" shapeId="0" xr:uid="{BD48A5D8-A153-4EBB-972D-49A29C1DE2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K299" authorId="0" shapeId="0" xr:uid="{270BADB6-3156-4997-93CB-32D5B8A034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singing</t>
        </r>
      </text>
    </comment>
    <comment ref="G304" authorId="0" shapeId="0" xr:uid="{D4363102-B4B0-49A0-8977-B4C9F99B3D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4" authorId="0" shapeId="0" xr:uid="{2BCBB55F-C5A1-41BB-9A39-EC5C903C76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<sst xmlns="http://schemas.openxmlformats.org/spreadsheetml/2006/main" count="385" uniqueCount="385">
  <si>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</si>
  <si>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</si>
  <si>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</si>
  <si>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</si>
  <si>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</si>
  <si>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</si>
  <si>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</si>
  <si>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</si>
  <si>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</si>
  <si>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</si>
  <si>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</si>
  <si>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</si>
  <si>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</si>
  <si>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</si>
  <si>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</si>
  <si>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</si>
  <si>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</si>
  <si>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</si>
  <si>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</si>
  <si>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</si>
  <si>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</si>
  <si>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</si>
  <si>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</si>
  <si>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</si>
  <si>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</si>
  <si>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</si>
  <si>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</si>
  <si>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</si>
  <si>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</si>
  <si>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</si>
  <si>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</si>
  <si>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</si>
  <si>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</si>
  <si>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</si>
  <si>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</si>
  <si>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</si>
  <si>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</si>
  <si>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</si>
  <si>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</si>
  <si>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</si>
  <si>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</si>
  <si>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</si>
  <si>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</si>
  <si>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</si>
  <si>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</si>
  <si>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</si>
  <si>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</si>
  <si>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</si>
  <si>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</si>
  <si>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</si>
  <si>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</si>
  <si>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</si>
  <si>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</si>
  <si>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</si>
  <si>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</si>
  <si>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</si>
  <si>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</si>
  <si>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</si>
  <si>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</si>
  <si>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</si>
  <si>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</si>
  <si>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</si>
  <si>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</si>
  <si>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</si>
  <si>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</si>
  <si>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</si>
  <si>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</si>
  <si>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</si>
  <si>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</si>
  <si>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</si>
  <si>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</si>
  <si>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</si>
  <si>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</si>
  <si>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</si>
  <si>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</si>
  <si>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</si>
  <si>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</si>
  <si>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</si>
  <si>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</si>
  <si>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</si>
  <si>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</si>
  <si>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</si>
  <si>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</si>
  <si>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</si>
  <si>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</si>
  <si>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</si>
  <si>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</si>
  <si>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</si>
  <si>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</si>
  <si>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</si>
  <si>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</si>
  <si>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</si>
  <si>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</si>
  <si>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</si>
  <si>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</si>
  <si>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</si>
  <si>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</si>
  <si>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</si>
  <si>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</si>
  <si>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</si>
  <si>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</si>
  <si>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</si>
  <si>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</si>
  <si>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</si>
  <si>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</si>
  <si>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</si>
  <si>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</si>
  <si>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</si>
  <si>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</si>
  <si>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</si>
  <si>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</si>
  <si>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</si>
  <si>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</si>
  <si>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</si>
  <si>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</si>
  <si>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</si>
  <si>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</si>
  <si>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</si>
  <si>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</si>
  <si>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</si>
  <si>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</si>
  <si>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</si>
  <si>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</si>
  <si>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</si>
  <si>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</si>
  <si>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</si>
  <si>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</si>
  <si>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</si>
  <si>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</si>
  <si>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</si>
  <si>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</si>
  <si>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</si>
  <si>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</si>
  <si>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</si>
  <si>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</si>
  <si>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</si>
  <si>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</si>
  <si>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</si>
  <si>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</si>
  <si>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</si>
  <si>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</si>
  <si>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</si>
  <si>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</si>
  <si>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</si>
  <si>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</si>
  <si>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</si>
  <si>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</si>
  <si>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</si>
  <si>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</si>
  <si>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</si>
  <si>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</si>
  <si>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</si>
  <si>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</si>
  <si>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</si>
  <si>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</si>
  <si>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</si>
  <si>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</si>
  <si>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</si>
  <si>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</si>
  <si>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</si>
  <si>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</si>
  <si>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</si>
  <si>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</si>
  <si>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</si>
  <si>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</si>
  <si>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</si>
  <si>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</si>
  <si>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</si>
  <si>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</si>
  <si>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</si>
  <si>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</si>
  <si>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</si>
  <si>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</si>
  <si>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</si>
  <si>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</si>
  <si>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</si>
  <si>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</si>
  <si>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</si>
  <si>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</si>
  <si>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</si>
  <si>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</si>
  <si>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</si>
  <si>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</si>
  <si>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</si>
  <si>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</si>
  <si>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</si>
  <si>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</si>
  <si>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</si>
  <si>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</si>
  <si>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</si>
  <si>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</si>
  <si>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</si>
  <si>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</si>
  <si>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</si>
  <si>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</si>
  <si>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</si>
  <si>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</si>
  <si>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</si>
  <si>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</si>
  <si>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</si>
  <si>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</si>
  <si>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</si>
  <si>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</si>
  <si>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</si>
  <si>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</si>
  <si>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</si>
  <si>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</si>
  <si>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</si>
  <si>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</si>
  <si>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</si>
  <si>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</si>
  <si>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</si>
  <si>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</si>
  <si>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</si>
  <si>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</si>
  <si>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</si>
  <si>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</si>
  <si>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</si>
  <si>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</si>
  <si>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</si>
  <si>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</si>
  <si>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</si>
  <si>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</si>
  <si>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</si>
  <si>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</si>
  <si>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</si>
  <si>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</si>
  <si>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</si>
  <si>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</si>
  <si>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</si>
  <si>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</si>
  <si>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</si>
  <si>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</si>
  <si>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</si>
  <si>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</si>
  <si>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</si>
  <si>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</si>
  <si>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</si>
  <si>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</si>
  <si>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</si>
  <si>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</si>
  <si>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</si>
  <si>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</si>
  <si>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</si>
  <si>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</si>
  <si>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</si>
  <si>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</si>
  <si>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</si>
  <si>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</si>
  <si>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</si>
  <si>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</si>
  <si>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</si>
  <si>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</si>
  <si>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</si>
  <si>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</si>
  <si>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</si>
  <si>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</si>
  <si>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</si>
  <si>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</si>
  <si>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</si>
  <si>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</si>
  <si>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</si>
  <si>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</si>
  <si>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</si>
  <si>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</si>
  <si>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</si>
  <si>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</si>
  <si>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</si>
  <si>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</si>
  <si>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</si>
  <si>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</si>
  <si>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</si>
  <si>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</si>
  <si>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</si>
  <si>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</si>
  <si>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</si>
  <si>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</si>
  <si>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</si>
  <si>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</si>
  <si>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</si>
  <si>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</si>
  <si>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</si>
  <si>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</si>
  <si>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</si>
  <si>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</si>
  <si>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</si>
  <si>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</si>
  <si>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</si>
  <si>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</si>
  <si>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</si>
  <si>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</si>
  <si>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</si>
  <si>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</si>
  <si>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</si>
  <si>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</si>
  <si>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</si>
  <si>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</si>
  <si>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</si>
  <si>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</si>
  <si>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</si>
  <si>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</si>
  <si>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</si>
  <si>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</si>
  <si>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</si>
  <si>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</si>
  <si>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</si>
  <si>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</si>
  <si>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</si>
  <si>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</si>
  <si>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</si>
  <si>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</si>
  <si>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</si>
  <si>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</si>
  <si>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</si>
  <si>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</si>
  <si>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</si>
  <si>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</si>
  <si>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</si>
  <si>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</si>
  <si>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</si>
  <si>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</si>
  <si>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</si>
  <si>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</si>
  <si>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</si>
  <si>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</si>
  <si>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</si>
  <si>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</si>
  <si>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</si>
  <si>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</si>
  <si>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</si>
  <si>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</si>
  <si>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</si>
  <si>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</si>
  <si>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</si>
  <si>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</si>
  <si>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</si>
  <si>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</si>
  <si>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</si>
  <si>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</si>
  <si>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</si>
  <si>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</si>
  <si>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</si>
  <si>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</si>
  <si>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</si>
  <si>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</si>
  <si>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</si>
  <si>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</si>
  <si>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</si>
  <si>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</si>
  <si>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</si>
  <si>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</si>
  <si>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</si>
  <si>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</si>
  <si>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</si>
  <si>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</si>
  <si>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</si>
  <si>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</si>
  <si>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</si>
  <si>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</si>
  <si>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</si>
  <si>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</si>
  <si>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</si>
  <si>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</si>
  <si>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</si>
  <si>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</si>
  <si>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</si>
  <si>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</si>
  <si>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</si>
  <si>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</si>
  <si>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</si>
  <si>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</si>
  <si>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</si>
  <si>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</si>
  <si>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</si>
  <si>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</si>
  <si>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</si>
  <si>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</si>
  <si>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</si>
  <si>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</si>
  <si>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</si>
  <si>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</si>
  <si>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</si>
  <si>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</si>
  <si>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</si>
  <si>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>11.05.2023- BSM - 07.20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</si>
</sst>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3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" xfId="0" quotePrefix="1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D5" s="1">
        <v>2</v>
      </c>
      <c r="E5" s="1">
        <v>1</v>
      </c>
      <c r="F5" s="1">
        <v>21</v>
      </c>
      <c r="G5" s="1">
        <v>28</v>
      </c>
      <c r="H5" s="1">
        <v>5</v>
      </c>
      <c r="J5" s="1">
        <v>20</v>
      </c>
      <c r="K5" s="1">
        <v>12</v>
      </c>
      <c r="M5" s="1">
        <f t="shared" si="0"/>
        <v>89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11</v>
      </c>
      <c r="E7" s="1">
        <v>5</v>
      </c>
      <c r="F7" s="1">
        <v>20</v>
      </c>
      <c r="G7" s="1">
        <v>32</v>
      </c>
      <c r="H7" s="1">
        <v>9</v>
      </c>
      <c r="J7" s="1">
        <v>3</v>
      </c>
      <c r="K7" s="1">
        <v>12</v>
      </c>
      <c r="M7" s="1">
        <f t="shared" si="0"/>
        <v>92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12</v>
      </c>
      <c r="M13" s="1">
        <f t="shared" si="0"/>
        <v>14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J16" s="1">
        <v>2</v>
      </c>
      <c r="M16" s="1">
        <f t="shared" si="0"/>
        <v>2</v>
      </c>
    </row>
    <row r="17" spans="1:13" x14ac:dyDescent="0.25">
      <c r="A17" s="5" t="s">
        <v>25</v>
      </c>
      <c r="G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3</v>
      </c>
      <c r="G22" s="1">
        <v>4</v>
      </c>
      <c r="J22" s="1">
        <v>5</v>
      </c>
      <c r="K22" s="1">
        <v>2</v>
      </c>
      <c r="M22" s="1">
        <f t="shared" si="0"/>
        <v>14</v>
      </c>
    </row>
    <row r="23" spans="1:13" x14ac:dyDescent="0.25">
      <c r="A23" s="5" t="s">
        <v>31</v>
      </c>
      <c r="F23" s="1">
        <v>12</v>
      </c>
      <c r="J23" s="1">
        <v>4</v>
      </c>
      <c r="K23" s="1">
        <v>4</v>
      </c>
      <c r="M23" s="1">
        <f t="shared" si="0"/>
        <v>20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D27" s="1">
        <v>8</v>
      </c>
      <c r="F27" s="1">
        <v>12</v>
      </c>
      <c r="G27" s="1">
        <v>4</v>
      </c>
      <c r="H27" s="1">
        <v>2</v>
      </c>
      <c r="J27" s="1">
        <v>13</v>
      </c>
      <c r="K27" s="1">
        <v>7</v>
      </c>
      <c r="M27" s="1">
        <f t="shared" si="0"/>
        <v>46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6</v>
      </c>
      <c r="M32" s="1">
        <f t="shared" si="0"/>
        <v>6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16</v>
      </c>
      <c r="M35" s="1">
        <f t="shared" si="0"/>
        <v>16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4</v>
      </c>
      <c r="H49" s="1">
        <v>3</v>
      </c>
      <c r="J49" s="1">
        <v>7</v>
      </c>
      <c r="M49" s="1">
        <f t="shared" si="0"/>
        <v>14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G51" s="1">
        <v>2</v>
      </c>
      <c r="M51" s="1">
        <f t="shared" si="0"/>
        <v>2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K57" s="1">
        <v>1</v>
      </c>
      <c r="M57" s="1">
        <f t="shared" si="0"/>
        <v>1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3</v>
      </c>
      <c r="M60" s="1">
        <f t="shared" si="0"/>
        <v>3</v>
      </c>
    </row>
    <row r="61" spans="1:13" x14ac:dyDescent="0.25">
      <c r="A61" s="5" t="s">
        <v>213</v>
      </c>
      <c r="G61" s="1">
        <v>1</v>
      </c>
      <c r="H61" s="1">
        <v>3</v>
      </c>
      <c r="J61" s="1">
        <v>4</v>
      </c>
      <c r="M61" s="1">
        <f t="shared" si="0"/>
        <v>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K63" s="1">
        <v>1</v>
      </c>
      <c r="M63" s="1">
        <f t="shared" si="0"/>
        <v>1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J67" s="1">
        <v>2</v>
      </c>
      <c r="L67" s="1">
        <v>8</v>
      </c>
      <c r="M67" s="1">
        <f t="shared" si="0"/>
        <v>10</v>
      </c>
    </row>
    <row r="68" spans="1:13" x14ac:dyDescent="0.25">
      <c r="A68" s="5" t="s">
        <v>112</v>
      </c>
      <c r="F68" s="1">
        <v>16</v>
      </c>
      <c r="J68" s="1">
        <v>4</v>
      </c>
      <c r="K68" s="1">
        <v>8</v>
      </c>
      <c r="M68" s="1">
        <f t="shared" ref="M68:M131" si="1">SUM(B68+C68+D68+E68+F68+G68+H68+I68+J68+K68+L68)</f>
        <v>28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8</v>
      </c>
      <c r="K74" s="1">
        <v>2</v>
      </c>
      <c r="M74" s="1">
        <f t="shared" si="1"/>
        <v>10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1</v>
      </c>
      <c r="G78" s="12"/>
      <c r="J78" s="1">
        <v>2</v>
      </c>
      <c r="M78" s="1">
        <f t="shared" si="1"/>
        <v>3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G81" s="1">
        <v>10</v>
      </c>
      <c r="M81" s="1">
        <f t="shared" si="1"/>
        <v>10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H100"/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10</v>
      </c>
      <c r="M129" s="1">
        <f t="shared" si="1"/>
        <v>10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3</v>
      </c>
      <c r="M163" s="1">
        <f t="shared" si="2"/>
        <v>3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9</v>
      </c>
      <c r="M188" s="1">
        <f t="shared" si="2"/>
        <v>9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E193" s="1">
        <v>1</v>
      </c>
      <c r="M193" s="1">
        <f t="shared" si="2"/>
        <v>1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H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K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D216" s="1">
        <v>1</v>
      </c>
      <c r="M216" s="1">
        <f t="shared" si="3"/>
        <v>1</v>
      </c>
    </row>
    <row r="217" spans="1:13" x14ac:dyDescent="0.25">
      <c r="A217" s="5" t="s">
        <v>217</v>
      </c>
      <c r="G217" s="1">
        <v>1</v>
      </c>
      <c r="K217" s="1">
        <v>1</v>
      </c>
      <c r="M217" s="1">
        <f t="shared" si="3"/>
        <v>2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2</v>
      </c>
      <c r="H244" s="1">
        <v>2</v>
      </c>
      <c r="M244" s="1">
        <f t="shared" si="3"/>
        <v>4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G246" s="1">
        <v>4</v>
      </c>
      <c r="H246" s="1">
        <v>4</v>
      </c>
      <c r="J246" s="1">
        <v>2</v>
      </c>
      <c r="M246" s="1">
        <f t="shared" si="3"/>
        <v>10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H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1</v>
      </c>
      <c r="M257" s="1">
        <f t="shared" si="3"/>
        <v>1</v>
      </c>
    </row>
    <row r="258" spans="1:13" x14ac:dyDescent="0.25">
      <c r="A258" s="5" t="s">
        <v>261</v>
      </c>
      <c r="J258" s="1">
        <v>2</v>
      </c>
      <c r="K258" s="1">
        <v>1</v>
      </c>
      <c r="M258" s="1">
        <f t="shared" si="3"/>
        <v>3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G265" s="1">
        <v>8</v>
      </c>
      <c r="M265" s="1">
        <f t="shared" si="4"/>
        <v>8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K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2</v>
      </c>
      <c r="K277" s="1">
        <v>1</v>
      </c>
      <c r="M277" s="1">
        <f t="shared" si="4"/>
        <v>3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G282" s="1">
        <v>1</v>
      </c>
      <c r="L282" s="1">
        <v>1</v>
      </c>
      <c r="M282" s="1">
        <f t="shared" si="4"/>
        <v>2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4</v>
      </c>
      <c r="J284" s="1">
        <v>6</v>
      </c>
      <c r="K284" s="1">
        <v>3</v>
      </c>
      <c r="M284" s="1">
        <f t="shared" si="4"/>
        <v>13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J291" s="1">
        <v>1</v>
      </c>
      <c r="K291" s="1">
        <v>2</v>
      </c>
      <c r="M291" s="1">
        <f t="shared" si="4"/>
        <v>3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1</v>
      </c>
      <c r="J295" s="1">
        <v>1</v>
      </c>
      <c r="M295" s="1">
        <f t="shared" si="4"/>
        <v>2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J299" s="1">
        <v>5</v>
      </c>
      <c r="K299" s="1">
        <v>8</v>
      </c>
      <c r="M299" s="1">
        <f t="shared" si="4"/>
        <v>15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G304" s="1">
        <v>1</v>
      </c>
      <c r="K304" s="1">
        <v>1</v>
      </c>
      <c r="M304" s="1">
        <f t="shared" si="4"/>
        <v>2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K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K331" s="1">
        <v>2</v>
      </c>
      <c r="M331" s="1">
        <f t="shared" si="5"/>
        <v>2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2</v>
      </c>
      <c r="M345" s="1">
        <f t="shared" si="5"/>
        <v>2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K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K360" s="1">
        <v>8</v>
      </c>
      <c r="M360" s="1">
        <f t="shared" si="5"/>
        <v>10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SUM(M2:M374)</f>
        <v>511</v>
      </c>
    </row>
    <row r="377" spans="1:13" x14ac:dyDescent="0.25">
      <c r="M377" s="1">
        <f>COUNTIF(M2:M373,"&gt;0")</f>
        <v>50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2023-05-17T11:24:20Z</dcterms:modified>
</cp:coreProperties>
</file>