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 concurrentCalc="0"/>
</workbook>
</file>

<file path=xl/calcChain.xml><?xml version="1.0" encoding="utf-8"?>
<calcChain xmlns="http://schemas.openxmlformats.org/spreadsheetml/2006/main">
  <c r="N3" i="1" l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7" i="1"/>
  <c r="N363" i="1"/>
  <c r="N364" i="1"/>
  <c r="N366" i="1"/>
</calcChain>
</file>

<file path=xl/comments1.xml><?xml version="1.0" encoding="utf-8"?>
<comments xmlns="http://schemas.openxmlformats.org/spreadsheetml/2006/main">
  <authors>
    <author>Author</author>
  </authors>
  <commentList>
    <comment ref="H1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Unable to do Thursday. Only counted the lake and river area.</t>
        </r>
      </text>
    </comment>
    <comment ref="G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pair plus 4 young</t>
        </r>
      </text>
    </comment>
    <comment ref="L11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two quite small young.</t>
        </r>
      </text>
    </comment>
    <comment ref="G21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10 adults plus 4 young</t>
        </r>
      </text>
    </comment>
    <comment ref="G28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a flock of 6 fledged immatures</t>
        </r>
      </text>
    </comment>
    <comment ref="G3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7 males &amp; 3 immatures</t>
        </r>
      </text>
    </comment>
    <comment ref="G3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females plus 1 young</t>
        </r>
      </text>
    </comment>
    <comment ref="H67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all alongside the dyke</t>
        </r>
      </text>
    </comment>
    <comment ref="K67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there were 12 in the north to south dyke but 11 were earlier on WM/WF</t>
        </r>
      </text>
    </comment>
    <comment ref="G75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3 adult &amp; an immature</t>
        </r>
      </text>
    </comment>
    <comment ref="G76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5 adults &amp; an immature</t>
        </r>
      </text>
    </comment>
    <comment ref="G84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female</t>
        </r>
      </text>
    </comment>
    <comment ref="H9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</t>
        </r>
      </text>
    </comment>
    <comment ref="G104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4 adults plus 1 tiny young</t>
        </r>
      </text>
    </comment>
    <comment ref="G105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3 older families and 1 new family</t>
        </r>
      </text>
    </comment>
    <comment ref="H126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regular alarm calls from one but not in my view</t>
        </r>
      </text>
    </comment>
    <comment ref="H26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 </t>
        </r>
      </text>
    </comment>
    <comment ref="H27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 </t>
        </r>
      </text>
    </comment>
    <comment ref="H278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 </t>
        </r>
      </text>
    </comment>
    <comment ref="L278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 </t>
        </r>
      </text>
    </comment>
    <comment ref="H287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4 singing </t>
        </r>
      </text>
    </comment>
    <comment ref="K29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 </t>
        </r>
      </text>
    </comment>
    <comment ref="L29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 </t>
        </r>
      </text>
    </comment>
    <comment ref="H297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alarm call</t>
        </r>
      </text>
    </comment>
    <comment ref="H36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 </t>
        </r>
      </text>
    </comment>
  </commentList>
</comments>
</file>

<file path=xl/sharedStrings.xml><?xml version="1.0" encoding="utf-8"?>
<sst xmlns="http://schemas.openxmlformats.org/spreadsheetml/2006/main" count="376" uniqueCount="376">
  <si>
    <t>Mute Swan</t>
  </si>
  <si>
    <t>Bewick's Swan</t>
  </si>
  <si>
    <t>Whooper Swan</t>
  </si>
  <si>
    <t>Bean Goose</t>
  </si>
  <si>
    <r>
      <t>Taiga Bean Goose</t>
    </r>
    <r>
      <rPr>
        <sz val="10"/>
        <rFont val="Arial"/>
        <family val="2"/>
      </rPr>
      <t/>
    </r>
  </si>
  <si>
    <t>Pink-footed Goose</t>
  </si>
  <si>
    <t>White-fronted Goose</t>
  </si>
  <si>
    <t>Greenland White-fronted Goose</t>
  </si>
  <si>
    <t>Greylag Goose</t>
  </si>
  <si>
    <t>Canada Goose</t>
  </si>
  <si>
    <t>Barnacle Goose</t>
  </si>
  <si>
    <t>Brent Goose</t>
  </si>
  <si>
    <t>Pale-bellied Brent Goose</t>
  </si>
  <si>
    <t>Egyptian Goose</t>
  </si>
  <si>
    <t>Shelduck</t>
  </si>
  <si>
    <t>Mandarin Duck</t>
  </si>
  <si>
    <t>Wigeon</t>
  </si>
  <si>
    <t>American Wigeon</t>
  </si>
  <si>
    <t>Gadwall</t>
  </si>
  <si>
    <t>Teal</t>
  </si>
  <si>
    <t>Green-winged Teal</t>
  </si>
  <si>
    <t>Mallard</t>
  </si>
  <si>
    <t>Pintail</t>
  </si>
  <si>
    <t>Garganey</t>
  </si>
  <si>
    <t>Blue-winged Teal</t>
  </si>
  <si>
    <t>Shoveler</t>
  </si>
  <si>
    <t>Red-crested Pochard</t>
  </si>
  <si>
    <t>Pochard</t>
  </si>
  <si>
    <t>Ring-necked Duck</t>
  </si>
  <si>
    <t>Ferruginous Duck</t>
  </si>
  <si>
    <t>Tufted Duck</t>
  </si>
  <si>
    <t>Scaup</t>
  </si>
  <si>
    <t>Lesser Scaup</t>
  </si>
  <si>
    <t>Eider</t>
  </si>
  <si>
    <t>Long-tailed Duck</t>
  </si>
  <si>
    <t>Common Scoter</t>
  </si>
  <si>
    <t>Surf Scoter</t>
  </si>
  <si>
    <t>Velvet Scoter</t>
  </si>
  <si>
    <t>Goldeneye</t>
  </si>
  <si>
    <t>Smew</t>
  </si>
  <si>
    <t>Red-breasted Merganser</t>
  </si>
  <si>
    <t>Goosander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</si>
  <si>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</si>
  <si>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</si>
  <si>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</si>
  <si>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</si>
  <si>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</si>
  <si>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</si>
  <si>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</si>
  <si>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</si>
  <si>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</si>
  <si>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Fulmar</t>
  </si>
  <si>
    <t>Manx Shearwater</t>
  </si>
  <si>
    <t>Storm Petrel</t>
  </si>
  <si>
    <t>Leach’s Petrel</t>
  </si>
  <si>
    <t>Gannet</t>
  </si>
  <si>
    <t>Cormorant</t>
  </si>
  <si>
    <t>Continental Cormorant</t>
  </si>
  <si>
    <t>Shag</t>
  </si>
  <si>
    <t>Bittern</t>
  </si>
  <si>
    <t>Little Bittern</t>
  </si>
  <si>
    <t>Night Heron</t>
  </si>
  <si>
    <t>Squacco Heron</t>
  </si>
  <si>
    <t>Cattle Egret</t>
  </si>
  <si>
    <t>Little Egret</t>
  </si>
  <si>
    <t>Great White Egret</t>
  </si>
  <si>
    <t>Grey Heron</t>
  </si>
  <si>
    <t>Purple Heron</t>
  </si>
  <si>
    <t>Black Stork</t>
  </si>
  <si>
    <t>White Stork</t>
  </si>
  <si>
    <t>Glossy Ibis</t>
  </si>
  <si>
    <t>Spoonbill</t>
  </si>
  <si>
    <t>Little Grebe</t>
  </si>
  <si>
    <t>Great Crested Grebe</t>
  </si>
  <si>
    <t>Red-necked Grebe</t>
  </si>
  <si>
    <t>Slavonian Grebe</t>
  </si>
  <si>
    <t>Black-necked Grebe</t>
  </si>
  <si>
    <t>Honey-buzzard</t>
  </si>
  <si>
    <t>Black Kite</t>
  </si>
  <si>
    <t>Red Kite</t>
  </si>
  <si>
    <t>White-tailed Eagle</t>
  </si>
  <si>
    <t>Marsh Harrier</t>
  </si>
  <si>
    <t>Hen Harrier</t>
  </si>
  <si>
    <t>Pallid Harrier</t>
  </si>
  <si>
    <t>Montagu's Harrier</t>
  </si>
  <si>
    <t>Goshawk</t>
  </si>
  <si>
    <t>Sparrowhawk</t>
  </si>
  <si>
    <t>Buzzard</t>
  </si>
  <si>
    <t>Rough-legged Buzzard</t>
  </si>
  <si>
    <t>Osprey</t>
  </si>
  <si>
    <t>Kestrel</t>
  </si>
  <si>
    <t>Red-footed Falcon</t>
  </si>
  <si>
    <t>Merlin</t>
  </si>
  <si>
    <t>Hobby</t>
  </si>
  <si>
    <t>Gyr Falcon</t>
  </si>
  <si>
    <t>Peregrine</t>
  </si>
  <si>
    <t>Water Rail</t>
  </si>
  <si>
    <t>Spotted Crake</t>
  </si>
  <si>
    <t>Little Crake</t>
  </si>
  <si>
    <t>Baillon’s Crake</t>
  </si>
  <si>
    <t>Corncrake</t>
  </si>
  <si>
    <t>Moorhen</t>
  </si>
  <si>
    <t>Coot</t>
  </si>
  <si>
    <t>Crane</t>
  </si>
  <si>
    <t>Little Bustard</t>
  </si>
  <si>
    <t>Great Bustard</t>
  </si>
  <si>
    <t>Oystercatcher</t>
  </si>
  <si>
    <t>Black-winged Stilt</t>
  </si>
  <si>
    <t>Avocet</t>
  </si>
  <si>
    <t>Stone-curlew</t>
  </si>
  <si>
    <t>Collared Pratincole</t>
  </si>
  <si>
    <t>Black-winged Pratincole</t>
  </si>
  <si>
    <t>Little Ringed Plover</t>
  </si>
  <si>
    <t>Ringed Plover</t>
  </si>
  <si>
    <t>Tundra Ringed Plover</t>
  </si>
  <si>
    <t>Killdeer</t>
  </si>
  <si>
    <t>Kentish Plover</t>
  </si>
  <si>
    <t>Dotterel</t>
  </si>
  <si>
    <t>American Golden Plover</t>
  </si>
  <si>
    <t>Pacific Golden Plover</t>
  </si>
  <si>
    <t>Golden Plover</t>
  </si>
  <si>
    <t>Grey Plover</t>
  </si>
  <si>
    <t>Sociable Plover</t>
  </si>
  <si>
    <t>Lapwing</t>
  </si>
  <si>
    <t>Knot</t>
  </si>
  <si>
    <t>Sanderling</t>
  </si>
  <si>
    <t>Semipalmated Sandpiper</t>
  </si>
  <si>
    <t>Red-necked Stint</t>
  </si>
  <si>
    <t>Little Stint</t>
  </si>
  <si>
    <t>Temminck's Stint</t>
  </si>
  <si>
    <t>Least Sandpiper</t>
  </si>
  <si>
    <t>White-rumped Sandpiper</t>
  </si>
  <si>
    <t>Baird’s Sandpiper</t>
  </si>
  <si>
    <t>Pectoral Sandpiper</t>
  </si>
  <si>
    <t>Curlew Sandpiper</t>
  </si>
  <si>
    <t>Stilt Sandpiper</t>
  </si>
  <si>
    <t>Purple Sandpiper</t>
  </si>
  <si>
    <t>Dunlin</t>
  </si>
  <si>
    <t>Broad-billed Sandpiper</t>
  </si>
  <si>
    <t>Buff-breasted Sandpiper</t>
  </si>
  <si>
    <t>Ruff</t>
  </si>
  <si>
    <t>Jack Snipe</t>
  </si>
  <si>
    <t>Snipe</t>
  </si>
  <si>
    <t>Great Snipe</t>
  </si>
  <si>
    <t>Long-billed Dowitcher</t>
  </si>
  <si>
    <t>Woodcock</t>
  </si>
  <si>
    <t>Black-tailed Godwit</t>
  </si>
  <si>
    <t>limosa Black-tailed Godwit</t>
  </si>
  <si>
    <t>Bar-tailed Godwit</t>
  </si>
  <si>
    <t>Whimbrel</t>
  </si>
  <si>
    <t>Curlew</t>
  </si>
  <si>
    <t>Upland Sandpiper</t>
  </si>
  <si>
    <t>Common Sandpiper</t>
  </si>
  <si>
    <t>Spotted Sandpiper</t>
  </si>
  <si>
    <t>Green Sandpiper</t>
  </si>
  <si>
    <t>Spotted Redshank</t>
  </si>
  <si>
    <t>Greater Yellowlegs</t>
  </si>
  <si>
    <t>Greenshank</t>
  </si>
  <si>
    <t>Lesser Yellowlegs</t>
  </si>
  <si>
    <t>Marsh Sandpiper</t>
  </si>
  <si>
    <t>Wood Sandpiper</t>
  </si>
  <si>
    <t>Redshank</t>
  </si>
  <si>
    <t>Icelandic Redshank</t>
  </si>
  <si>
    <t>Turnstone</t>
  </si>
  <si>
    <t>Wilson’s Phalarope</t>
  </si>
  <si>
    <t>Red-necked Phalarope</t>
  </si>
  <si>
    <t>Grey Phalarope</t>
  </si>
  <si>
    <t>Pomarine Skua</t>
  </si>
  <si>
    <t>Arctic Skua</t>
  </si>
  <si>
    <t>Long-tailed Skua</t>
  </si>
  <si>
    <t>Great Skua</t>
  </si>
  <si>
    <t>Ivory Gull</t>
  </si>
  <si>
    <t>Sabine’s Gull</t>
  </si>
  <si>
    <t>Kittiwake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</si>
  <si>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</si>
  <si>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</si>
  <si>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</si>
  <si>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</si>
  <si>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</si>
  <si>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</si>
  <si>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</si>
  <si>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Lesser Black-backed Gull</t>
  </si>
  <si>
    <t xml:space="preserve">Scandinavian Lesser Black-backed Gull </t>
  </si>
  <si>
    <t>Herring Gull</t>
  </si>
  <si>
    <t>Scandinavian Herring Gull</t>
  </si>
  <si>
    <t>Yellow-legged Gull</t>
  </si>
  <si>
    <t>Caspian Gull</t>
  </si>
  <si>
    <t>Iceland Gull</t>
  </si>
  <si>
    <t>Kumlien's Gull</t>
  </si>
  <si>
    <t>Glaucous Gull</t>
  </si>
  <si>
    <t>Great Black-backed Gull</t>
  </si>
  <si>
    <t>Little Tern</t>
  </si>
  <si>
    <t>Caspian Tern</t>
  </si>
  <si>
    <t>Whiskered Tern</t>
  </si>
  <si>
    <t>Black Tern</t>
  </si>
  <si>
    <t>White-winged Black Tern</t>
  </si>
  <si>
    <t>Sandwich Tern</t>
  </si>
  <si>
    <t>Common Tern</t>
  </si>
  <si>
    <t>Roseate Tern</t>
  </si>
  <si>
    <t>Arctic Tern</t>
  </si>
  <si>
    <t>Guillemot</t>
  </si>
  <si>
    <t>Razorbill</t>
  </si>
  <si>
    <t>Little Auk</t>
  </si>
  <si>
    <t>Puffin</t>
  </si>
  <si>
    <t>Pallas’s Sandgrouse</t>
  </si>
  <si>
    <t>Feral Pigeon</t>
  </si>
  <si>
    <t>Stock Dove</t>
  </si>
  <si>
    <t>Woodpigeon</t>
  </si>
  <si>
    <t>Collared Dove</t>
  </si>
  <si>
    <t>Turtle Dove</t>
  </si>
  <si>
    <t>Ring-necked Parakeet</t>
  </si>
  <si>
    <t>Cuckoo</t>
  </si>
  <si>
    <t>Barn Owl</t>
  </si>
  <si>
    <t>Little Owl</t>
  </si>
  <si>
    <t>Tawny Owl</t>
  </si>
  <si>
    <t>Long-eared Owl</t>
  </si>
  <si>
    <t>Short-eared Owl</t>
  </si>
  <si>
    <t>Nightjar</t>
  </si>
  <si>
    <t>Swift</t>
  </si>
  <si>
    <t>Alpine Swift</t>
  </si>
  <si>
    <t>Kingfisher</t>
  </si>
  <si>
    <t>Blue-cheeked Bee-eater</t>
  </si>
  <si>
    <t>Bee-eater</t>
  </si>
  <si>
    <t>Roller</t>
  </si>
  <si>
    <t>Hoopoe</t>
  </si>
  <si>
    <t>Wryneck</t>
  </si>
  <si>
    <t>Green Woodpecker</t>
  </si>
  <si>
    <t>Great Spotted Woodpecker</t>
  </si>
  <si>
    <t>Lesser Spotted Woodpecker</t>
  </si>
  <si>
    <t>Golden Oriole</t>
  </si>
  <si>
    <t>Isabelline Shrike</t>
  </si>
  <si>
    <t>Red-backed Shrike</t>
  </si>
  <si>
    <t>Great Grey Shrike</t>
  </si>
  <si>
    <t>Woodchat Shrike</t>
  </si>
  <si>
    <t>Magpie</t>
  </si>
  <si>
    <t>Jay</t>
  </si>
  <si>
    <t>Nutcracker</t>
  </si>
  <si>
    <t>Jackdaw</t>
  </si>
  <si>
    <t>Nordic Jackdaw</t>
  </si>
  <si>
    <t>Rook</t>
  </si>
  <si>
    <t>Carrion Crow</t>
  </si>
  <si>
    <t>Hooded Crow</t>
  </si>
  <si>
    <t>Raven</t>
  </si>
  <si>
    <t>Goldcrest</t>
  </si>
  <si>
    <t>Firecrest</t>
  </si>
  <si>
    <t>Penduline Tit</t>
  </si>
  <si>
    <t>Blue Tit</t>
  </si>
  <si>
    <t>Great Tit</t>
  </si>
  <si>
    <t>Continental Coal Tit</t>
  </si>
  <si>
    <t>Coal Tit</t>
  </si>
  <si>
    <t>Willow Tit</t>
  </si>
  <si>
    <t>Marsh Tit</t>
  </si>
  <si>
    <t>Bearded Tit</t>
  </si>
  <si>
    <t>Short-toed Lark</t>
  </si>
  <si>
    <t>Woodlark</t>
  </si>
  <si>
    <t>Skylark</t>
  </si>
  <si>
    <t>Shore Lark</t>
  </si>
  <si>
    <t>Sand Martin</t>
  </si>
  <si>
    <t>Swallow</t>
  </si>
  <si>
    <t>House Martin</t>
  </si>
  <si>
    <t>Red-rumped Swallow</t>
  </si>
  <si>
    <t>Cetti's Warbler</t>
  </si>
  <si>
    <t>Long-tailed Tit</t>
  </si>
  <si>
    <t>Pallas’s Warbler</t>
  </si>
  <si>
    <t>Yellow-browed Warbler</t>
  </si>
  <si>
    <t>Wood Warbler</t>
  </si>
  <si>
    <t>Chiffchaff</t>
  </si>
  <si>
    <t>Scandinavian Chiffchaff</t>
  </si>
  <si>
    <t>Siberian Chiffchaff</t>
  </si>
  <si>
    <t>Willow Warbler</t>
  </si>
  <si>
    <t>Blackcap</t>
  </si>
  <si>
    <t>Garden Warbler</t>
  </si>
  <si>
    <t>Barred Warbler</t>
  </si>
  <si>
    <t>Lesser Whitethroat</t>
  </si>
  <si>
    <t>Eastern Lesser Whitethroat</t>
  </si>
  <si>
    <t>Whitethroat</t>
  </si>
  <si>
    <t>Dartford Warbler</t>
  </si>
  <si>
    <t>Grasshopper Warbler</t>
  </si>
  <si>
    <t>River Warbler</t>
  </si>
  <si>
    <t>Savi’s Warbler</t>
  </si>
  <si>
    <t>Icterine Warbler</t>
  </si>
  <si>
    <t>Aquatic Warbler</t>
  </si>
  <si>
    <t>Sedge Warbler</t>
  </si>
  <si>
    <t>Marsh Warbler</t>
  </si>
  <si>
    <t>Reed Warbler</t>
  </si>
  <si>
    <t>Great Reed Warbler</t>
  </si>
  <si>
    <t>Waxwing</t>
  </si>
  <si>
    <t>Nuthatch</t>
  </si>
  <si>
    <t>Treecreeper</t>
  </si>
  <si>
    <t>Wren</t>
  </si>
  <si>
    <t>Starling</t>
  </si>
  <si>
    <t>Rose-coloured Starling</t>
  </si>
  <si>
    <t>Dipper</t>
  </si>
  <si>
    <t>Ring Ouzel</t>
  </si>
  <si>
    <t>Blackbird</t>
  </si>
  <si>
    <t>Black-throated Thrush</t>
  </si>
  <si>
    <t>Fieldfare</t>
  </si>
  <si>
    <t>Song Thrush</t>
  </si>
  <si>
    <t>Continental Song Thrush</t>
  </si>
  <si>
    <t>Redwing</t>
  </si>
  <si>
    <t>Mistle Thrush</t>
  </si>
  <si>
    <t>Spotted Flycatcher</t>
  </si>
  <si>
    <t>Robin</t>
  </si>
  <si>
    <t>Continental Robin</t>
  </si>
  <si>
    <t>Thrush Nightingale</t>
  </si>
  <si>
    <t>Nightingale</t>
  </si>
  <si>
    <t>Bluethroat</t>
  </si>
  <si>
    <t>Red-breasted Flycatcher</t>
  </si>
  <si>
    <t>Pied Flycatcher</t>
  </si>
  <si>
    <t>Black Redstart</t>
  </si>
  <si>
    <t>Redstart</t>
  </si>
  <si>
    <t>Whinchat</t>
  </si>
  <si>
    <t>Siberian Stonechat</t>
  </si>
  <si>
    <t>Stonechat</t>
  </si>
  <si>
    <t>Wheatear</t>
  </si>
  <si>
    <t>Greenland Wheatear</t>
  </si>
  <si>
    <t>Dunnock</t>
  </si>
  <si>
    <t>Alpine Accentor</t>
  </si>
  <si>
    <t>House Sparrow</t>
  </si>
  <si>
    <t>Tree Sparrow</t>
  </si>
  <si>
    <t>Yellow Wagtail</t>
  </si>
  <si>
    <t>Blue-headed Wagtail</t>
  </si>
  <si>
    <t>Grey-headed Wagtail</t>
  </si>
  <si>
    <t>Grey Wagtail</t>
  </si>
  <si>
    <t>Pied Wagtail</t>
  </si>
  <si>
    <t>White Wagtail</t>
  </si>
  <si>
    <t>Richard’s Pipit</t>
  </si>
  <si>
    <t>Tawny Pipit</t>
  </si>
  <si>
    <t>Tree Pipit</t>
  </si>
  <si>
    <t>Meadow Pipit</t>
  </si>
  <si>
    <t>Red-throated Pipit</t>
  </si>
  <si>
    <t>Rock Pipit</t>
  </si>
  <si>
    <t>Scandinavian Rock Pipit</t>
  </si>
  <si>
    <t>Water Pipit</t>
  </si>
  <si>
    <t>Chaffinch</t>
  </si>
  <si>
    <t>Continental Chaffinch</t>
  </si>
  <si>
    <t>Brambling</t>
  </si>
  <si>
    <t>Greenfinch</t>
  </si>
  <si>
    <t>Serin</t>
  </si>
  <si>
    <t>Goldfinch</t>
  </si>
  <si>
    <t>Siskin</t>
  </si>
  <si>
    <t>Linnet</t>
  </si>
  <si>
    <t>Twite</t>
  </si>
  <si>
    <t>Lesser Redpoll</t>
  </si>
  <si>
    <t>Mealy Redpoll</t>
  </si>
  <si>
    <t>Greenland Redpoll</t>
  </si>
  <si>
    <t>Arctic Redpoll</t>
  </si>
  <si>
    <t>Common Crossbill</t>
  </si>
  <si>
    <t>Common Rosefinch</t>
  </si>
  <si>
    <t>Bullfinch</t>
  </si>
  <si>
    <t>Northern Bullfinch</t>
  </si>
  <si>
    <t>Hawfinch</t>
  </si>
  <si>
    <t>Snow Bunting</t>
  </si>
  <si>
    <t>Lapland Bunting</t>
  </si>
  <si>
    <t>Yellowhammer</t>
  </si>
  <si>
    <t>Cirl Bunting</t>
  </si>
  <si>
    <t>Rustic Bunting</t>
  </si>
  <si>
    <t>Reed Bunting</t>
  </si>
  <si>
    <t>Black-headed Bunting</t>
  </si>
  <si>
    <t>Corn Bunting</t>
  </si>
  <si>
    <t>Exotica/Escapes</t>
  </si>
  <si>
    <t>Hybrids - goose</t>
  </si>
  <si>
    <t/>
  </si>
  <si>
    <t xml:space="preserve"> 12.07.2019 - BSM - 07.40 to 12.00</t>
  </si>
  <si>
    <t>Yard</t>
  </si>
  <si>
    <t>Padney Field</t>
  </si>
  <si>
    <t>Confused Flood</t>
  </si>
  <si>
    <t>Reed-bed</t>
  </si>
  <si>
    <t>Lake</t>
  </si>
  <si>
    <t>Wader Meadow / Winter Flood</t>
  </si>
  <si>
    <t>Lamb land</t>
  </si>
  <si>
    <t>SSSI North Pit</t>
  </si>
  <si>
    <t>Cam Washes</t>
  </si>
  <si>
    <t>River Washes</t>
  </si>
  <si>
    <t>The Rough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</si>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</sst>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Trebuchet MS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3" fillId="0" borderId="4" xfId="0" applyFont="1" applyBorder="1" applyAlignment="1"/>
    <xf numFmtId="0" fontId="2" fillId="0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0" fillId="0" borderId="4" xfId="0" applyBorder="1"/>
    <xf numFmtId="0" fontId="4" fillId="0" borderId="4" xfId="0" applyFont="1" applyFill="1" applyBorder="1"/>
    <xf numFmtId="0" fontId="2" fillId="0" borderId="4" xfId="0" applyFont="1" applyBorder="1" applyAlignment="1"/>
    <xf numFmtId="0" fontId="0" fillId="0" borderId="4" xfId="0" applyNumberFormat="1" applyFill="1" applyBorder="1" applyAlignment="1"/>
    <xf numFmtId="0" fontId="0" fillId="0" borderId="3" xfId="0" applyFill="1" applyBorder="1" applyAlignment="1">
      <alignment horizontal="center"/>
    </xf>
    <xf numFmtId="0" fontId="0" fillId="0" borderId="5" xfId="0" applyFill="1" applyBorder="1"/>
    <xf numFmtId="0" fontId="0" fillId="0" borderId="5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67"/>
  <sheetViews>
    <sheetView tabSelected="1" workbookViewId="0">
      <pane xSplit="1" ySplit="2" topLeftCell="B3" activePane="bottomRight" state="frozen"/>
      <selection pane="topRight" activeCell="C1" sqref="C1"/>
      <selection pane="bottomLeft" activeCell="A3" sqref="A3"/>
      <selection pane="bottomRight" activeCell="B3" sqref="B3"/>
    </sheetView>
  </sheetViews>
  <sheetFormatPr defaultColWidth="10" defaultRowHeight="15" x14ac:dyDescent="0.25"/>
  <cols>
    <col min="1" max="1" width="13.42578125" style="3" customWidth="1"/>
    <col min="2" max="2" width="34.140625" style="4" customWidth="1"/>
    <col min="3" max="14" width="9.140625" style="20"/>
    <col min="15" max="189" width="10" style="1"/>
    <col min="190" max="190" width="8.7109375" style="1" bestFit="1" customWidth="1"/>
    <col min="191" max="191" width="7.140625" style="1" bestFit="1" customWidth="1"/>
    <col min="192" max="192" width="26.7109375" style="1" customWidth="1"/>
    <col min="193" max="193" width="11.7109375" style="1" customWidth="1"/>
    <col min="194" max="194" width="26.7109375" style="1" customWidth="1"/>
    <col min="195" max="195" width="4.5703125" style="1" customWidth="1"/>
    <col min="196" max="196" width="39.7109375" style="1" customWidth="1"/>
    <col min="197" max="197" width="25.85546875" style="1" bestFit="1" customWidth="1"/>
    <col min="198" max="198" width="9.28515625" style="1" bestFit="1" customWidth="1"/>
    <col min="199" max="199" width="13.140625" style="1" customWidth="1"/>
    <col min="200" max="200" width="11.7109375" style="1" bestFit="1" customWidth="1"/>
    <col min="201" max="202" width="10" style="1" customWidth="1"/>
    <col min="203" max="203" width="8.5703125" style="1" customWidth="1"/>
    <col min="204" max="206" width="8.42578125" style="1" customWidth="1"/>
    <col min="207" max="208" width="8.5703125" style="1" customWidth="1"/>
    <col min="209" max="209" width="10" style="1" customWidth="1"/>
    <col min="210" max="445" width="10" style="1"/>
    <col min="446" max="446" width="8.7109375" style="1" bestFit="1" customWidth="1"/>
    <col min="447" max="447" width="7.140625" style="1" bestFit="1" customWidth="1"/>
    <col min="448" max="448" width="26.7109375" style="1" customWidth="1"/>
    <col min="449" max="449" width="11.7109375" style="1" customWidth="1"/>
    <col min="450" max="450" width="26.7109375" style="1" customWidth="1"/>
    <col min="451" max="451" width="4.5703125" style="1" customWidth="1"/>
    <col min="452" max="452" width="39.7109375" style="1" customWidth="1"/>
    <col min="453" max="453" width="25.85546875" style="1" bestFit="1" customWidth="1"/>
    <col min="454" max="454" width="9.28515625" style="1" bestFit="1" customWidth="1"/>
    <col min="455" max="455" width="13.140625" style="1" customWidth="1"/>
    <col min="456" max="456" width="11.7109375" style="1" bestFit="1" customWidth="1"/>
    <col min="457" max="458" width="10" style="1" customWidth="1"/>
    <col min="459" max="459" width="8.5703125" style="1" customWidth="1"/>
    <col min="460" max="462" width="8.42578125" style="1" customWidth="1"/>
    <col min="463" max="464" width="8.5703125" style="1" customWidth="1"/>
    <col min="465" max="465" width="10" style="1" customWidth="1"/>
    <col min="466" max="701" width="10" style="1"/>
    <col min="702" max="702" width="8.7109375" style="1" bestFit="1" customWidth="1"/>
    <col min="703" max="703" width="7.140625" style="1" bestFit="1" customWidth="1"/>
    <col min="704" max="704" width="26.7109375" style="1" customWidth="1"/>
    <col min="705" max="705" width="11.7109375" style="1" customWidth="1"/>
    <col min="706" max="706" width="26.7109375" style="1" customWidth="1"/>
    <col min="707" max="707" width="4.5703125" style="1" customWidth="1"/>
    <col min="708" max="708" width="39.7109375" style="1" customWidth="1"/>
    <col min="709" max="709" width="25.85546875" style="1" bestFit="1" customWidth="1"/>
    <col min="710" max="710" width="9.28515625" style="1" bestFit="1" customWidth="1"/>
    <col min="711" max="711" width="13.140625" style="1" customWidth="1"/>
    <col min="712" max="712" width="11.7109375" style="1" bestFit="1" customWidth="1"/>
    <col min="713" max="714" width="10" style="1" customWidth="1"/>
    <col min="715" max="715" width="8.5703125" style="1" customWidth="1"/>
    <col min="716" max="718" width="8.42578125" style="1" customWidth="1"/>
    <col min="719" max="720" width="8.5703125" style="1" customWidth="1"/>
    <col min="721" max="721" width="10" style="1" customWidth="1"/>
    <col min="722" max="957" width="10" style="1"/>
    <col min="958" max="958" width="8.7109375" style="1" bestFit="1" customWidth="1"/>
    <col min="959" max="959" width="7.140625" style="1" bestFit="1" customWidth="1"/>
    <col min="960" max="960" width="26.7109375" style="1" customWidth="1"/>
    <col min="961" max="961" width="11.7109375" style="1" customWidth="1"/>
    <col min="962" max="962" width="26.7109375" style="1" customWidth="1"/>
    <col min="963" max="963" width="4.5703125" style="1" customWidth="1"/>
    <col min="964" max="964" width="39.7109375" style="1" customWidth="1"/>
    <col min="965" max="965" width="25.85546875" style="1" bestFit="1" customWidth="1"/>
    <col min="966" max="966" width="9.28515625" style="1" bestFit="1" customWidth="1"/>
    <col min="967" max="967" width="13.140625" style="1" customWidth="1"/>
    <col min="968" max="968" width="11.7109375" style="1" bestFit="1" customWidth="1"/>
    <col min="969" max="970" width="10" style="1" customWidth="1"/>
    <col min="971" max="971" width="8.5703125" style="1" customWidth="1"/>
    <col min="972" max="974" width="8.42578125" style="1" customWidth="1"/>
    <col min="975" max="976" width="8.5703125" style="1" customWidth="1"/>
    <col min="977" max="977" width="10" style="1" customWidth="1"/>
    <col min="978" max="1213" width="10" style="1"/>
    <col min="1214" max="1214" width="8.7109375" style="1" bestFit="1" customWidth="1"/>
    <col min="1215" max="1215" width="7.140625" style="1" bestFit="1" customWidth="1"/>
    <col min="1216" max="1216" width="26.7109375" style="1" customWidth="1"/>
    <col min="1217" max="1217" width="11.7109375" style="1" customWidth="1"/>
    <col min="1218" max="1218" width="26.7109375" style="1" customWidth="1"/>
    <col min="1219" max="1219" width="4.5703125" style="1" customWidth="1"/>
    <col min="1220" max="1220" width="39.7109375" style="1" customWidth="1"/>
    <col min="1221" max="1221" width="25.85546875" style="1" bestFit="1" customWidth="1"/>
    <col min="1222" max="1222" width="9.28515625" style="1" bestFit="1" customWidth="1"/>
    <col min="1223" max="1223" width="13.140625" style="1" customWidth="1"/>
    <col min="1224" max="1224" width="11.7109375" style="1" bestFit="1" customWidth="1"/>
    <col min="1225" max="1226" width="10" style="1" customWidth="1"/>
    <col min="1227" max="1227" width="8.5703125" style="1" customWidth="1"/>
    <col min="1228" max="1230" width="8.42578125" style="1" customWidth="1"/>
    <col min="1231" max="1232" width="8.5703125" style="1" customWidth="1"/>
    <col min="1233" max="1233" width="10" style="1" customWidth="1"/>
    <col min="1234" max="1469" width="10" style="1"/>
    <col min="1470" max="1470" width="8.7109375" style="1" bestFit="1" customWidth="1"/>
    <col min="1471" max="1471" width="7.140625" style="1" bestFit="1" customWidth="1"/>
    <col min="1472" max="1472" width="26.7109375" style="1" customWidth="1"/>
    <col min="1473" max="1473" width="11.7109375" style="1" customWidth="1"/>
    <col min="1474" max="1474" width="26.7109375" style="1" customWidth="1"/>
    <col min="1475" max="1475" width="4.5703125" style="1" customWidth="1"/>
    <col min="1476" max="1476" width="39.7109375" style="1" customWidth="1"/>
    <col min="1477" max="1477" width="25.85546875" style="1" bestFit="1" customWidth="1"/>
    <col min="1478" max="1478" width="9.28515625" style="1" bestFit="1" customWidth="1"/>
    <col min="1479" max="1479" width="13.140625" style="1" customWidth="1"/>
    <col min="1480" max="1480" width="11.7109375" style="1" bestFit="1" customWidth="1"/>
    <col min="1481" max="1482" width="10" style="1" customWidth="1"/>
    <col min="1483" max="1483" width="8.5703125" style="1" customWidth="1"/>
    <col min="1484" max="1486" width="8.42578125" style="1" customWidth="1"/>
    <col min="1487" max="1488" width="8.5703125" style="1" customWidth="1"/>
    <col min="1489" max="1489" width="10" style="1" customWidth="1"/>
    <col min="1490" max="1725" width="10" style="1"/>
    <col min="1726" max="1726" width="8.7109375" style="1" bestFit="1" customWidth="1"/>
    <col min="1727" max="1727" width="7.140625" style="1" bestFit="1" customWidth="1"/>
    <col min="1728" max="1728" width="26.7109375" style="1" customWidth="1"/>
    <col min="1729" max="1729" width="11.7109375" style="1" customWidth="1"/>
    <col min="1730" max="1730" width="26.7109375" style="1" customWidth="1"/>
    <col min="1731" max="1731" width="4.5703125" style="1" customWidth="1"/>
    <col min="1732" max="1732" width="39.7109375" style="1" customWidth="1"/>
    <col min="1733" max="1733" width="25.85546875" style="1" bestFit="1" customWidth="1"/>
    <col min="1734" max="1734" width="9.28515625" style="1" bestFit="1" customWidth="1"/>
    <col min="1735" max="1735" width="13.140625" style="1" customWidth="1"/>
    <col min="1736" max="1736" width="11.7109375" style="1" bestFit="1" customWidth="1"/>
    <col min="1737" max="1738" width="10" style="1" customWidth="1"/>
    <col min="1739" max="1739" width="8.5703125" style="1" customWidth="1"/>
    <col min="1740" max="1742" width="8.42578125" style="1" customWidth="1"/>
    <col min="1743" max="1744" width="8.5703125" style="1" customWidth="1"/>
    <col min="1745" max="1745" width="10" style="1" customWidth="1"/>
    <col min="1746" max="1981" width="10" style="1"/>
    <col min="1982" max="1982" width="8.7109375" style="1" bestFit="1" customWidth="1"/>
    <col min="1983" max="1983" width="7.140625" style="1" bestFit="1" customWidth="1"/>
    <col min="1984" max="1984" width="26.7109375" style="1" customWidth="1"/>
    <col min="1985" max="1985" width="11.7109375" style="1" customWidth="1"/>
    <col min="1986" max="1986" width="26.7109375" style="1" customWidth="1"/>
    <col min="1987" max="1987" width="4.5703125" style="1" customWidth="1"/>
    <col min="1988" max="1988" width="39.7109375" style="1" customWidth="1"/>
    <col min="1989" max="1989" width="25.85546875" style="1" bestFit="1" customWidth="1"/>
    <col min="1990" max="1990" width="9.28515625" style="1" bestFit="1" customWidth="1"/>
    <col min="1991" max="1991" width="13.140625" style="1" customWidth="1"/>
    <col min="1992" max="1992" width="11.7109375" style="1" bestFit="1" customWidth="1"/>
    <col min="1993" max="1994" width="10" style="1" customWidth="1"/>
    <col min="1995" max="1995" width="8.5703125" style="1" customWidth="1"/>
    <col min="1996" max="1998" width="8.42578125" style="1" customWidth="1"/>
    <col min="1999" max="2000" width="8.5703125" style="1" customWidth="1"/>
    <col min="2001" max="2001" width="10" style="1" customWidth="1"/>
    <col min="2002" max="2237" width="10" style="1"/>
    <col min="2238" max="2238" width="8.7109375" style="1" bestFit="1" customWidth="1"/>
    <col min="2239" max="2239" width="7.140625" style="1" bestFit="1" customWidth="1"/>
    <col min="2240" max="2240" width="26.7109375" style="1" customWidth="1"/>
    <col min="2241" max="2241" width="11.7109375" style="1" customWidth="1"/>
    <col min="2242" max="2242" width="26.7109375" style="1" customWidth="1"/>
    <col min="2243" max="2243" width="4.5703125" style="1" customWidth="1"/>
    <col min="2244" max="2244" width="39.7109375" style="1" customWidth="1"/>
    <col min="2245" max="2245" width="25.85546875" style="1" bestFit="1" customWidth="1"/>
    <col min="2246" max="2246" width="9.28515625" style="1" bestFit="1" customWidth="1"/>
    <col min="2247" max="2247" width="13.140625" style="1" customWidth="1"/>
    <col min="2248" max="2248" width="11.7109375" style="1" bestFit="1" customWidth="1"/>
    <col min="2249" max="2250" width="10" style="1" customWidth="1"/>
    <col min="2251" max="2251" width="8.5703125" style="1" customWidth="1"/>
    <col min="2252" max="2254" width="8.42578125" style="1" customWidth="1"/>
    <col min="2255" max="2256" width="8.5703125" style="1" customWidth="1"/>
    <col min="2257" max="2257" width="10" style="1" customWidth="1"/>
    <col min="2258" max="2493" width="10" style="1"/>
    <col min="2494" max="2494" width="8.7109375" style="1" bestFit="1" customWidth="1"/>
    <col min="2495" max="2495" width="7.140625" style="1" bestFit="1" customWidth="1"/>
    <col min="2496" max="2496" width="26.7109375" style="1" customWidth="1"/>
    <col min="2497" max="2497" width="11.7109375" style="1" customWidth="1"/>
    <col min="2498" max="2498" width="26.7109375" style="1" customWidth="1"/>
    <col min="2499" max="2499" width="4.5703125" style="1" customWidth="1"/>
    <col min="2500" max="2500" width="39.7109375" style="1" customWidth="1"/>
    <col min="2501" max="2501" width="25.85546875" style="1" bestFit="1" customWidth="1"/>
    <col min="2502" max="2502" width="9.28515625" style="1" bestFit="1" customWidth="1"/>
    <col min="2503" max="2503" width="13.140625" style="1" customWidth="1"/>
    <col min="2504" max="2504" width="11.7109375" style="1" bestFit="1" customWidth="1"/>
    <col min="2505" max="2506" width="10" style="1" customWidth="1"/>
    <col min="2507" max="2507" width="8.5703125" style="1" customWidth="1"/>
    <col min="2508" max="2510" width="8.42578125" style="1" customWidth="1"/>
    <col min="2511" max="2512" width="8.5703125" style="1" customWidth="1"/>
    <col min="2513" max="2513" width="10" style="1" customWidth="1"/>
    <col min="2514" max="2749" width="10" style="1"/>
    <col min="2750" max="2750" width="8.7109375" style="1" bestFit="1" customWidth="1"/>
    <col min="2751" max="2751" width="7.140625" style="1" bestFit="1" customWidth="1"/>
    <col min="2752" max="2752" width="26.7109375" style="1" customWidth="1"/>
    <col min="2753" max="2753" width="11.7109375" style="1" customWidth="1"/>
    <col min="2754" max="2754" width="26.7109375" style="1" customWidth="1"/>
    <col min="2755" max="2755" width="4.5703125" style="1" customWidth="1"/>
    <col min="2756" max="2756" width="39.7109375" style="1" customWidth="1"/>
    <col min="2757" max="2757" width="25.85546875" style="1" bestFit="1" customWidth="1"/>
    <col min="2758" max="2758" width="9.28515625" style="1" bestFit="1" customWidth="1"/>
    <col min="2759" max="2759" width="13.140625" style="1" customWidth="1"/>
    <col min="2760" max="2760" width="11.7109375" style="1" bestFit="1" customWidth="1"/>
    <col min="2761" max="2762" width="10" style="1" customWidth="1"/>
    <col min="2763" max="2763" width="8.5703125" style="1" customWidth="1"/>
    <col min="2764" max="2766" width="8.42578125" style="1" customWidth="1"/>
    <col min="2767" max="2768" width="8.5703125" style="1" customWidth="1"/>
    <col min="2769" max="2769" width="10" style="1" customWidth="1"/>
    <col min="2770" max="3005" width="10" style="1"/>
    <col min="3006" max="3006" width="8.7109375" style="1" bestFit="1" customWidth="1"/>
    <col min="3007" max="3007" width="7.140625" style="1" bestFit="1" customWidth="1"/>
    <col min="3008" max="3008" width="26.7109375" style="1" customWidth="1"/>
    <col min="3009" max="3009" width="11.7109375" style="1" customWidth="1"/>
    <col min="3010" max="3010" width="26.7109375" style="1" customWidth="1"/>
    <col min="3011" max="3011" width="4.5703125" style="1" customWidth="1"/>
    <col min="3012" max="3012" width="39.7109375" style="1" customWidth="1"/>
    <col min="3013" max="3013" width="25.85546875" style="1" bestFit="1" customWidth="1"/>
    <col min="3014" max="3014" width="9.28515625" style="1" bestFit="1" customWidth="1"/>
    <col min="3015" max="3015" width="13.140625" style="1" customWidth="1"/>
    <col min="3016" max="3016" width="11.7109375" style="1" bestFit="1" customWidth="1"/>
    <col min="3017" max="3018" width="10" style="1" customWidth="1"/>
    <col min="3019" max="3019" width="8.5703125" style="1" customWidth="1"/>
    <col min="3020" max="3022" width="8.42578125" style="1" customWidth="1"/>
    <col min="3023" max="3024" width="8.5703125" style="1" customWidth="1"/>
    <col min="3025" max="3025" width="10" style="1" customWidth="1"/>
    <col min="3026" max="3261" width="10" style="1"/>
    <col min="3262" max="3262" width="8.7109375" style="1" bestFit="1" customWidth="1"/>
    <col min="3263" max="3263" width="7.140625" style="1" bestFit="1" customWidth="1"/>
    <col min="3264" max="3264" width="26.7109375" style="1" customWidth="1"/>
    <col min="3265" max="3265" width="11.7109375" style="1" customWidth="1"/>
    <col min="3266" max="3266" width="26.7109375" style="1" customWidth="1"/>
    <col min="3267" max="3267" width="4.5703125" style="1" customWidth="1"/>
    <col min="3268" max="3268" width="39.7109375" style="1" customWidth="1"/>
    <col min="3269" max="3269" width="25.85546875" style="1" bestFit="1" customWidth="1"/>
    <col min="3270" max="3270" width="9.28515625" style="1" bestFit="1" customWidth="1"/>
    <col min="3271" max="3271" width="13.140625" style="1" customWidth="1"/>
    <col min="3272" max="3272" width="11.7109375" style="1" bestFit="1" customWidth="1"/>
    <col min="3273" max="3274" width="10" style="1" customWidth="1"/>
    <col min="3275" max="3275" width="8.5703125" style="1" customWidth="1"/>
    <col min="3276" max="3278" width="8.42578125" style="1" customWidth="1"/>
    <col min="3279" max="3280" width="8.5703125" style="1" customWidth="1"/>
    <col min="3281" max="3281" width="10" style="1" customWidth="1"/>
    <col min="3282" max="3517" width="10" style="1"/>
    <col min="3518" max="3518" width="8.7109375" style="1" bestFit="1" customWidth="1"/>
    <col min="3519" max="3519" width="7.140625" style="1" bestFit="1" customWidth="1"/>
    <col min="3520" max="3520" width="26.7109375" style="1" customWidth="1"/>
    <col min="3521" max="3521" width="11.7109375" style="1" customWidth="1"/>
    <col min="3522" max="3522" width="26.7109375" style="1" customWidth="1"/>
    <col min="3523" max="3523" width="4.5703125" style="1" customWidth="1"/>
    <col min="3524" max="3524" width="39.7109375" style="1" customWidth="1"/>
    <col min="3525" max="3525" width="25.85546875" style="1" bestFit="1" customWidth="1"/>
    <col min="3526" max="3526" width="9.28515625" style="1" bestFit="1" customWidth="1"/>
    <col min="3527" max="3527" width="13.140625" style="1" customWidth="1"/>
    <col min="3528" max="3528" width="11.7109375" style="1" bestFit="1" customWidth="1"/>
    <col min="3529" max="3530" width="10" style="1" customWidth="1"/>
    <col min="3531" max="3531" width="8.5703125" style="1" customWidth="1"/>
    <col min="3532" max="3534" width="8.42578125" style="1" customWidth="1"/>
    <col min="3535" max="3536" width="8.5703125" style="1" customWidth="1"/>
    <col min="3537" max="3537" width="10" style="1" customWidth="1"/>
    <col min="3538" max="3773" width="10" style="1"/>
    <col min="3774" max="3774" width="8.7109375" style="1" bestFit="1" customWidth="1"/>
    <col min="3775" max="3775" width="7.140625" style="1" bestFit="1" customWidth="1"/>
    <col min="3776" max="3776" width="26.7109375" style="1" customWidth="1"/>
    <col min="3777" max="3777" width="11.7109375" style="1" customWidth="1"/>
    <col min="3778" max="3778" width="26.7109375" style="1" customWidth="1"/>
    <col min="3779" max="3779" width="4.5703125" style="1" customWidth="1"/>
    <col min="3780" max="3780" width="39.7109375" style="1" customWidth="1"/>
    <col min="3781" max="3781" width="25.85546875" style="1" bestFit="1" customWidth="1"/>
    <col min="3782" max="3782" width="9.28515625" style="1" bestFit="1" customWidth="1"/>
    <col min="3783" max="3783" width="13.140625" style="1" customWidth="1"/>
    <col min="3784" max="3784" width="11.7109375" style="1" bestFit="1" customWidth="1"/>
    <col min="3785" max="3786" width="10" style="1" customWidth="1"/>
    <col min="3787" max="3787" width="8.5703125" style="1" customWidth="1"/>
    <col min="3788" max="3790" width="8.42578125" style="1" customWidth="1"/>
    <col min="3791" max="3792" width="8.5703125" style="1" customWidth="1"/>
    <col min="3793" max="3793" width="10" style="1" customWidth="1"/>
    <col min="3794" max="4029" width="10" style="1"/>
    <col min="4030" max="4030" width="8.7109375" style="1" bestFit="1" customWidth="1"/>
    <col min="4031" max="4031" width="7.140625" style="1" bestFit="1" customWidth="1"/>
    <col min="4032" max="4032" width="26.7109375" style="1" customWidth="1"/>
    <col min="4033" max="4033" width="11.7109375" style="1" customWidth="1"/>
    <col min="4034" max="4034" width="26.7109375" style="1" customWidth="1"/>
    <col min="4035" max="4035" width="4.5703125" style="1" customWidth="1"/>
    <col min="4036" max="4036" width="39.7109375" style="1" customWidth="1"/>
    <col min="4037" max="4037" width="25.85546875" style="1" bestFit="1" customWidth="1"/>
    <col min="4038" max="4038" width="9.28515625" style="1" bestFit="1" customWidth="1"/>
    <col min="4039" max="4039" width="13.140625" style="1" customWidth="1"/>
    <col min="4040" max="4040" width="11.7109375" style="1" bestFit="1" customWidth="1"/>
    <col min="4041" max="4042" width="10" style="1" customWidth="1"/>
    <col min="4043" max="4043" width="8.5703125" style="1" customWidth="1"/>
    <col min="4044" max="4046" width="8.42578125" style="1" customWidth="1"/>
    <col min="4047" max="4048" width="8.5703125" style="1" customWidth="1"/>
    <col min="4049" max="4049" width="10" style="1" customWidth="1"/>
    <col min="4050" max="4285" width="10" style="1"/>
    <col min="4286" max="4286" width="8.7109375" style="1" bestFit="1" customWidth="1"/>
    <col min="4287" max="4287" width="7.140625" style="1" bestFit="1" customWidth="1"/>
    <col min="4288" max="4288" width="26.7109375" style="1" customWidth="1"/>
    <col min="4289" max="4289" width="11.7109375" style="1" customWidth="1"/>
    <col min="4290" max="4290" width="26.7109375" style="1" customWidth="1"/>
    <col min="4291" max="4291" width="4.5703125" style="1" customWidth="1"/>
    <col min="4292" max="4292" width="39.7109375" style="1" customWidth="1"/>
    <col min="4293" max="4293" width="25.85546875" style="1" bestFit="1" customWidth="1"/>
    <col min="4294" max="4294" width="9.28515625" style="1" bestFit="1" customWidth="1"/>
    <col min="4295" max="4295" width="13.140625" style="1" customWidth="1"/>
    <col min="4296" max="4296" width="11.7109375" style="1" bestFit="1" customWidth="1"/>
    <col min="4297" max="4298" width="10" style="1" customWidth="1"/>
    <col min="4299" max="4299" width="8.5703125" style="1" customWidth="1"/>
    <col min="4300" max="4302" width="8.42578125" style="1" customWidth="1"/>
    <col min="4303" max="4304" width="8.5703125" style="1" customWidth="1"/>
    <col min="4305" max="4305" width="10" style="1" customWidth="1"/>
    <col min="4306" max="4541" width="10" style="1"/>
    <col min="4542" max="4542" width="8.7109375" style="1" bestFit="1" customWidth="1"/>
    <col min="4543" max="4543" width="7.140625" style="1" bestFit="1" customWidth="1"/>
    <col min="4544" max="4544" width="26.7109375" style="1" customWidth="1"/>
    <col min="4545" max="4545" width="11.7109375" style="1" customWidth="1"/>
    <col min="4546" max="4546" width="26.7109375" style="1" customWidth="1"/>
    <col min="4547" max="4547" width="4.5703125" style="1" customWidth="1"/>
    <col min="4548" max="4548" width="39.7109375" style="1" customWidth="1"/>
    <col min="4549" max="4549" width="25.85546875" style="1" bestFit="1" customWidth="1"/>
    <col min="4550" max="4550" width="9.28515625" style="1" bestFit="1" customWidth="1"/>
    <col min="4551" max="4551" width="13.140625" style="1" customWidth="1"/>
    <col min="4552" max="4552" width="11.7109375" style="1" bestFit="1" customWidth="1"/>
    <col min="4553" max="4554" width="10" style="1" customWidth="1"/>
    <col min="4555" max="4555" width="8.5703125" style="1" customWidth="1"/>
    <col min="4556" max="4558" width="8.42578125" style="1" customWidth="1"/>
    <col min="4559" max="4560" width="8.5703125" style="1" customWidth="1"/>
    <col min="4561" max="4561" width="10" style="1" customWidth="1"/>
    <col min="4562" max="4797" width="10" style="1"/>
    <col min="4798" max="4798" width="8.7109375" style="1" bestFit="1" customWidth="1"/>
    <col min="4799" max="4799" width="7.140625" style="1" bestFit="1" customWidth="1"/>
    <col min="4800" max="4800" width="26.7109375" style="1" customWidth="1"/>
    <col min="4801" max="4801" width="11.7109375" style="1" customWidth="1"/>
    <col min="4802" max="4802" width="26.7109375" style="1" customWidth="1"/>
    <col min="4803" max="4803" width="4.5703125" style="1" customWidth="1"/>
    <col min="4804" max="4804" width="39.7109375" style="1" customWidth="1"/>
    <col min="4805" max="4805" width="25.85546875" style="1" bestFit="1" customWidth="1"/>
    <col min="4806" max="4806" width="9.28515625" style="1" bestFit="1" customWidth="1"/>
    <col min="4807" max="4807" width="13.140625" style="1" customWidth="1"/>
    <col min="4808" max="4808" width="11.7109375" style="1" bestFit="1" customWidth="1"/>
    <col min="4809" max="4810" width="10" style="1" customWidth="1"/>
    <col min="4811" max="4811" width="8.5703125" style="1" customWidth="1"/>
    <col min="4812" max="4814" width="8.42578125" style="1" customWidth="1"/>
    <col min="4815" max="4816" width="8.5703125" style="1" customWidth="1"/>
    <col min="4817" max="4817" width="10" style="1" customWidth="1"/>
    <col min="4818" max="5053" width="10" style="1"/>
    <col min="5054" max="5054" width="8.7109375" style="1" bestFit="1" customWidth="1"/>
    <col min="5055" max="5055" width="7.140625" style="1" bestFit="1" customWidth="1"/>
    <col min="5056" max="5056" width="26.7109375" style="1" customWidth="1"/>
    <col min="5057" max="5057" width="11.7109375" style="1" customWidth="1"/>
    <col min="5058" max="5058" width="26.7109375" style="1" customWidth="1"/>
    <col min="5059" max="5059" width="4.5703125" style="1" customWidth="1"/>
    <col min="5060" max="5060" width="39.7109375" style="1" customWidth="1"/>
    <col min="5061" max="5061" width="25.85546875" style="1" bestFit="1" customWidth="1"/>
    <col min="5062" max="5062" width="9.28515625" style="1" bestFit="1" customWidth="1"/>
    <col min="5063" max="5063" width="13.140625" style="1" customWidth="1"/>
    <col min="5064" max="5064" width="11.7109375" style="1" bestFit="1" customWidth="1"/>
    <col min="5065" max="5066" width="10" style="1" customWidth="1"/>
    <col min="5067" max="5067" width="8.5703125" style="1" customWidth="1"/>
    <col min="5068" max="5070" width="8.42578125" style="1" customWidth="1"/>
    <col min="5071" max="5072" width="8.5703125" style="1" customWidth="1"/>
    <col min="5073" max="5073" width="10" style="1" customWidth="1"/>
    <col min="5074" max="5309" width="10" style="1"/>
    <col min="5310" max="5310" width="8.7109375" style="1" bestFit="1" customWidth="1"/>
    <col min="5311" max="5311" width="7.140625" style="1" bestFit="1" customWidth="1"/>
    <col min="5312" max="5312" width="26.7109375" style="1" customWidth="1"/>
    <col min="5313" max="5313" width="11.7109375" style="1" customWidth="1"/>
    <col min="5314" max="5314" width="26.7109375" style="1" customWidth="1"/>
    <col min="5315" max="5315" width="4.5703125" style="1" customWidth="1"/>
    <col min="5316" max="5316" width="39.7109375" style="1" customWidth="1"/>
    <col min="5317" max="5317" width="25.85546875" style="1" bestFit="1" customWidth="1"/>
    <col min="5318" max="5318" width="9.28515625" style="1" bestFit="1" customWidth="1"/>
    <col min="5319" max="5319" width="13.140625" style="1" customWidth="1"/>
    <col min="5320" max="5320" width="11.7109375" style="1" bestFit="1" customWidth="1"/>
    <col min="5321" max="5322" width="10" style="1" customWidth="1"/>
    <col min="5323" max="5323" width="8.5703125" style="1" customWidth="1"/>
    <col min="5324" max="5326" width="8.42578125" style="1" customWidth="1"/>
    <col min="5327" max="5328" width="8.5703125" style="1" customWidth="1"/>
    <col min="5329" max="5329" width="10" style="1" customWidth="1"/>
    <col min="5330" max="5565" width="10" style="1"/>
    <col min="5566" max="5566" width="8.7109375" style="1" bestFit="1" customWidth="1"/>
    <col min="5567" max="5567" width="7.140625" style="1" bestFit="1" customWidth="1"/>
    <col min="5568" max="5568" width="26.7109375" style="1" customWidth="1"/>
    <col min="5569" max="5569" width="11.7109375" style="1" customWidth="1"/>
    <col min="5570" max="5570" width="26.7109375" style="1" customWidth="1"/>
    <col min="5571" max="5571" width="4.5703125" style="1" customWidth="1"/>
    <col min="5572" max="5572" width="39.7109375" style="1" customWidth="1"/>
    <col min="5573" max="5573" width="25.85546875" style="1" bestFit="1" customWidth="1"/>
    <col min="5574" max="5574" width="9.28515625" style="1" bestFit="1" customWidth="1"/>
    <col min="5575" max="5575" width="13.140625" style="1" customWidth="1"/>
    <col min="5576" max="5576" width="11.7109375" style="1" bestFit="1" customWidth="1"/>
    <col min="5577" max="5578" width="10" style="1" customWidth="1"/>
    <col min="5579" max="5579" width="8.5703125" style="1" customWidth="1"/>
    <col min="5580" max="5582" width="8.42578125" style="1" customWidth="1"/>
    <col min="5583" max="5584" width="8.5703125" style="1" customWidth="1"/>
    <col min="5585" max="5585" width="10" style="1" customWidth="1"/>
    <col min="5586" max="5821" width="10" style="1"/>
    <col min="5822" max="5822" width="8.7109375" style="1" bestFit="1" customWidth="1"/>
    <col min="5823" max="5823" width="7.140625" style="1" bestFit="1" customWidth="1"/>
    <col min="5824" max="5824" width="26.7109375" style="1" customWidth="1"/>
    <col min="5825" max="5825" width="11.7109375" style="1" customWidth="1"/>
    <col min="5826" max="5826" width="26.7109375" style="1" customWidth="1"/>
    <col min="5827" max="5827" width="4.5703125" style="1" customWidth="1"/>
    <col min="5828" max="5828" width="39.7109375" style="1" customWidth="1"/>
    <col min="5829" max="5829" width="25.85546875" style="1" bestFit="1" customWidth="1"/>
    <col min="5830" max="5830" width="9.28515625" style="1" bestFit="1" customWidth="1"/>
    <col min="5831" max="5831" width="13.140625" style="1" customWidth="1"/>
    <col min="5832" max="5832" width="11.7109375" style="1" bestFit="1" customWidth="1"/>
    <col min="5833" max="5834" width="10" style="1" customWidth="1"/>
    <col min="5835" max="5835" width="8.5703125" style="1" customWidth="1"/>
    <col min="5836" max="5838" width="8.42578125" style="1" customWidth="1"/>
    <col min="5839" max="5840" width="8.5703125" style="1" customWidth="1"/>
    <col min="5841" max="5841" width="10" style="1" customWidth="1"/>
    <col min="5842" max="6077" width="10" style="1"/>
    <col min="6078" max="6078" width="8.7109375" style="1" bestFit="1" customWidth="1"/>
    <col min="6079" max="6079" width="7.140625" style="1" bestFit="1" customWidth="1"/>
    <col min="6080" max="6080" width="26.7109375" style="1" customWidth="1"/>
    <col min="6081" max="6081" width="11.7109375" style="1" customWidth="1"/>
    <col min="6082" max="6082" width="26.7109375" style="1" customWidth="1"/>
    <col min="6083" max="6083" width="4.5703125" style="1" customWidth="1"/>
    <col min="6084" max="6084" width="39.7109375" style="1" customWidth="1"/>
    <col min="6085" max="6085" width="25.85546875" style="1" bestFit="1" customWidth="1"/>
    <col min="6086" max="6086" width="9.28515625" style="1" bestFit="1" customWidth="1"/>
    <col min="6087" max="6087" width="13.140625" style="1" customWidth="1"/>
    <col min="6088" max="6088" width="11.7109375" style="1" bestFit="1" customWidth="1"/>
    <col min="6089" max="6090" width="10" style="1" customWidth="1"/>
    <col min="6091" max="6091" width="8.5703125" style="1" customWidth="1"/>
    <col min="6092" max="6094" width="8.42578125" style="1" customWidth="1"/>
    <col min="6095" max="6096" width="8.5703125" style="1" customWidth="1"/>
    <col min="6097" max="6097" width="10" style="1" customWidth="1"/>
    <col min="6098" max="6333" width="10" style="1"/>
    <col min="6334" max="6334" width="8.7109375" style="1" bestFit="1" customWidth="1"/>
    <col min="6335" max="6335" width="7.140625" style="1" bestFit="1" customWidth="1"/>
    <col min="6336" max="6336" width="26.7109375" style="1" customWidth="1"/>
    <col min="6337" max="6337" width="11.7109375" style="1" customWidth="1"/>
    <col min="6338" max="6338" width="26.7109375" style="1" customWidth="1"/>
    <col min="6339" max="6339" width="4.5703125" style="1" customWidth="1"/>
    <col min="6340" max="6340" width="39.7109375" style="1" customWidth="1"/>
    <col min="6341" max="6341" width="25.85546875" style="1" bestFit="1" customWidth="1"/>
    <col min="6342" max="6342" width="9.28515625" style="1" bestFit="1" customWidth="1"/>
    <col min="6343" max="6343" width="13.140625" style="1" customWidth="1"/>
    <col min="6344" max="6344" width="11.7109375" style="1" bestFit="1" customWidth="1"/>
    <col min="6345" max="6346" width="10" style="1" customWidth="1"/>
    <col min="6347" max="6347" width="8.5703125" style="1" customWidth="1"/>
    <col min="6348" max="6350" width="8.42578125" style="1" customWidth="1"/>
    <col min="6351" max="6352" width="8.5703125" style="1" customWidth="1"/>
    <col min="6353" max="6353" width="10" style="1" customWidth="1"/>
    <col min="6354" max="6589" width="10" style="1"/>
    <col min="6590" max="6590" width="8.7109375" style="1" bestFit="1" customWidth="1"/>
    <col min="6591" max="6591" width="7.140625" style="1" bestFit="1" customWidth="1"/>
    <col min="6592" max="6592" width="26.7109375" style="1" customWidth="1"/>
    <col min="6593" max="6593" width="11.7109375" style="1" customWidth="1"/>
    <col min="6594" max="6594" width="26.7109375" style="1" customWidth="1"/>
    <col min="6595" max="6595" width="4.5703125" style="1" customWidth="1"/>
    <col min="6596" max="6596" width="39.7109375" style="1" customWidth="1"/>
    <col min="6597" max="6597" width="25.85546875" style="1" bestFit="1" customWidth="1"/>
    <col min="6598" max="6598" width="9.28515625" style="1" bestFit="1" customWidth="1"/>
    <col min="6599" max="6599" width="13.140625" style="1" customWidth="1"/>
    <col min="6600" max="6600" width="11.7109375" style="1" bestFit="1" customWidth="1"/>
    <col min="6601" max="6602" width="10" style="1" customWidth="1"/>
    <col min="6603" max="6603" width="8.5703125" style="1" customWidth="1"/>
    <col min="6604" max="6606" width="8.42578125" style="1" customWidth="1"/>
    <col min="6607" max="6608" width="8.5703125" style="1" customWidth="1"/>
    <col min="6609" max="6609" width="10" style="1" customWidth="1"/>
    <col min="6610" max="6845" width="10" style="1"/>
    <col min="6846" max="6846" width="8.7109375" style="1" bestFit="1" customWidth="1"/>
    <col min="6847" max="6847" width="7.140625" style="1" bestFit="1" customWidth="1"/>
    <col min="6848" max="6848" width="26.7109375" style="1" customWidth="1"/>
    <col min="6849" max="6849" width="11.7109375" style="1" customWidth="1"/>
    <col min="6850" max="6850" width="26.7109375" style="1" customWidth="1"/>
    <col min="6851" max="6851" width="4.5703125" style="1" customWidth="1"/>
    <col min="6852" max="6852" width="39.7109375" style="1" customWidth="1"/>
    <col min="6853" max="6853" width="25.85546875" style="1" bestFit="1" customWidth="1"/>
    <col min="6854" max="6854" width="9.28515625" style="1" bestFit="1" customWidth="1"/>
    <col min="6855" max="6855" width="13.140625" style="1" customWidth="1"/>
    <col min="6856" max="6856" width="11.7109375" style="1" bestFit="1" customWidth="1"/>
    <col min="6857" max="6858" width="10" style="1" customWidth="1"/>
    <col min="6859" max="6859" width="8.5703125" style="1" customWidth="1"/>
    <col min="6860" max="6862" width="8.42578125" style="1" customWidth="1"/>
    <col min="6863" max="6864" width="8.5703125" style="1" customWidth="1"/>
    <col min="6865" max="6865" width="10" style="1" customWidth="1"/>
    <col min="6866" max="7101" width="10" style="1"/>
    <col min="7102" max="7102" width="8.7109375" style="1" bestFit="1" customWidth="1"/>
    <col min="7103" max="7103" width="7.140625" style="1" bestFit="1" customWidth="1"/>
    <col min="7104" max="7104" width="26.7109375" style="1" customWidth="1"/>
    <col min="7105" max="7105" width="11.7109375" style="1" customWidth="1"/>
    <col min="7106" max="7106" width="26.7109375" style="1" customWidth="1"/>
    <col min="7107" max="7107" width="4.5703125" style="1" customWidth="1"/>
    <col min="7108" max="7108" width="39.7109375" style="1" customWidth="1"/>
    <col min="7109" max="7109" width="25.85546875" style="1" bestFit="1" customWidth="1"/>
    <col min="7110" max="7110" width="9.28515625" style="1" bestFit="1" customWidth="1"/>
    <col min="7111" max="7111" width="13.140625" style="1" customWidth="1"/>
    <col min="7112" max="7112" width="11.7109375" style="1" bestFit="1" customWidth="1"/>
    <col min="7113" max="7114" width="10" style="1" customWidth="1"/>
    <col min="7115" max="7115" width="8.5703125" style="1" customWidth="1"/>
    <col min="7116" max="7118" width="8.42578125" style="1" customWidth="1"/>
    <col min="7119" max="7120" width="8.5703125" style="1" customWidth="1"/>
    <col min="7121" max="7121" width="10" style="1" customWidth="1"/>
    <col min="7122" max="7357" width="10" style="1"/>
    <col min="7358" max="7358" width="8.7109375" style="1" bestFit="1" customWidth="1"/>
    <col min="7359" max="7359" width="7.140625" style="1" bestFit="1" customWidth="1"/>
    <col min="7360" max="7360" width="26.7109375" style="1" customWidth="1"/>
    <col min="7361" max="7361" width="11.7109375" style="1" customWidth="1"/>
    <col min="7362" max="7362" width="26.7109375" style="1" customWidth="1"/>
    <col min="7363" max="7363" width="4.5703125" style="1" customWidth="1"/>
    <col min="7364" max="7364" width="39.7109375" style="1" customWidth="1"/>
    <col min="7365" max="7365" width="25.85546875" style="1" bestFit="1" customWidth="1"/>
    <col min="7366" max="7366" width="9.28515625" style="1" bestFit="1" customWidth="1"/>
    <col min="7367" max="7367" width="13.140625" style="1" customWidth="1"/>
    <col min="7368" max="7368" width="11.7109375" style="1" bestFit="1" customWidth="1"/>
    <col min="7369" max="7370" width="10" style="1" customWidth="1"/>
    <col min="7371" max="7371" width="8.5703125" style="1" customWidth="1"/>
    <col min="7372" max="7374" width="8.42578125" style="1" customWidth="1"/>
    <col min="7375" max="7376" width="8.5703125" style="1" customWidth="1"/>
    <col min="7377" max="7377" width="10" style="1" customWidth="1"/>
    <col min="7378" max="7613" width="10" style="1"/>
    <col min="7614" max="7614" width="8.7109375" style="1" bestFit="1" customWidth="1"/>
    <col min="7615" max="7615" width="7.140625" style="1" bestFit="1" customWidth="1"/>
    <col min="7616" max="7616" width="26.7109375" style="1" customWidth="1"/>
    <col min="7617" max="7617" width="11.7109375" style="1" customWidth="1"/>
    <col min="7618" max="7618" width="26.7109375" style="1" customWidth="1"/>
    <col min="7619" max="7619" width="4.5703125" style="1" customWidth="1"/>
    <col min="7620" max="7620" width="39.7109375" style="1" customWidth="1"/>
    <col min="7621" max="7621" width="25.85546875" style="1" bestFit="1" customWidth="1"/>
    <col min="7622" max="7622" width="9.28515625" style="1" bestFit="1" customWidth="1"/>
    <col min="7623" max="7623" width="13.140625" style="1" customWidth="1"/>
    <col min="7624" max="7624" width="11.7109375" style="1" bestFit="1" customWidth="1"/>
    <col min="7625" max="7626" width="10" style="1" customWidth="1"/>
    <col min="7627" max="7627" width="8.5703125" style="1" customWidth="1"/>
    <col min="7628" max="7630" width="8.42578125" style="1" customWidth="1"/>
    <col min="7631" max="7632" width="8.5703125" style="1" customWidth="1"/>
    <col min="7633" max="7633" width="10" style="1" customWidth="1"/>
    <col min="7634" max="7869" width="10" style="1"/>
    <col min="7870" max="7870" width="8.7109375" style="1" bestFit="1" customWidth="1"/>
    <col min="7871" max="7871" width="7.140625" style="1" bestFit="1" customWidth="1"/>
    <col min="7872" max="7872" width="26.7109375" style="1" customWidth="1"/>
    <col min="7873" max="7873" width="11.7109375" style="1" customWidth="1"/>
    <col min="7874" max="7874" width="26.7109375" style="1" customWidth="1"/>
    <col min="7875" max="7875" width="4.5703125" style="1" customWidth="1"/>
    <col min="7876" max="7876" width="39.7109375" style="1" customWidth="1"/>
    <col min="7877" max="7877" width="25.85546875" style="1" bestFit="1" customWidth="1"/>
    <col min="7878" max="7878" width="9.28515625" style="1" bestFit="1" customWidth="1"/>
    <col min="7879" max="7879" width="13.140625" style="1" customWidth="1"/>
    <col min="7880" max="7880" width="11.7109375" style="1" bestFit="1" customWidth="1"/>
    <col min="7881" max="7882" width="10" style="1" customWidth="1"/>
    <col min="7883" max="7883" width="8.5703125" style="1" customWidth="1"/>
    <col min="7884" max="7886" width="8.42578125" style="1" customWidth="1"/>
    <col min="7887" max="7888" width="8.5703125" style="1" customWidth="1"/>
    <col min="7889" max="7889" width="10" style="1" customWidth="1"/>
    <col min="7890" max="8125" width="10" style="1"/>
    <col min="8126" max="8126" width="8.7109375" style="1" bestFit="1" customWidth="1"/>
    <col min="8127" max="8127" width="7.140625" style="1" bestFit="1" customWidth="1"/>
    <col min="8128" max="8128" width="26.7109375" style="1" customWidth="1"/>
    <col min="8129" max="8129" width="11.7109375" style="1" customWidth="1"/>
    <col min="8130" max="8130" width="26.7109375" style="1" customWidth="1"/>
    <col min="8131" max="8131" width="4.5703125" style="1" customWidth="1"/>
    <col min="8132" max="8132" width="39.7109375" style="1" customWidth="1"/>
    <col min="8133" max="8133" width="25.85546875" style="1" bestFit="1" customWidth="1"/>
    <col min="8134" max="8134" width="9.28515625" style="1" bestFit="1" customWidth="1"/>
    <col min="8135" max="8135" width="13.140625" style="1" customWidth="1"/>
    <col min="8136" max="8136" width="11.7109375" style="1" bestFit="1" customWidth="1"/>
    <col min="8137" max="8138" width="10" style="1" customWidth="1"/>
    <col min="8139" max="8139" width="8.5703125" style="1" customWidth="1"/>
    <col min="8140" max="8142" width="8.42578125" style="1" customWidth="1"/>
    <col min="8143" max="8144" width="8.5703125" style="1" customWidth="1"/>
    <col min="8145" max="8145" width="10" style="1" customWidth="1"/>
    <col min="8146" max="8381" width="10" style="1"/>
    <col min="8382" max="8382" width="8.7109375" style="1" bestFit="1" customWidth="1"/>
    <col min="8383" max="8383" width="7.140625" style="1" bestFit="1" customWidth="1"/>
    <col min="8384" max="8384" width="26.7109375" style="1" customWidth="1"/>
    <col min="8385" max="8385" width="11.7109375" style="1" customWidth="1"/>
    <col min="8386" max="8386" width="26.7109375" style="1" customWidth="1"/>
    <col min="8387" max="8387" width="4.5703125" style="1" customWidth="1"/>
    <col min="8388" max="8388" width="39.7109375" style="1" customWidth="1"/>
    <col min="8389" max="8389" width="25.85546875" style="1" bestFit="1" customWidth="1"/>
    <col min="8390" max="8390" width="9.28515625" style="1" bestFit="1" customWidth="1"/>
    <col min="8391" max="8391" width="13.140625" style="1" customWidth="1"/>
    <col min="8392" max="8392" width="11.7109375" style="1" bestFit="1" customWidth="1"/>
    <col min="8393" max="8394" width="10" style="1" customWidth="1"/>
    <col min="8395" max="8395" width="8.5703125" style="1" customWidth="1"/>
    <col min="8396" max="8398" width="8.42578125" style="1" customWidth="1"/>
    <col min="8399" max="8400" width="8.5703125" style="1" customWidth="1"/>
    <col min="8401" max="8401" width="10" style="1" customWidth="1"/>
    <col min="8402" max="8637" width="10" style="1"/>
    <col min="8638" max="8638" width="8.7109375" style="1" bestFit="1" customWidth="1"/>
    <col min="8639" max="8639" width="7.140625" style="1" bestFit="1" customWidth="1"/>
    <col min="8640" max="8640" width="26.7109375" style="1" customWidth="1"/>
    <col min="8641" max="8641" width="11.7109375" style="1" customWidth="1"/>
    <col min="8642" max="8642" width="26.7109375" style="1" customWidth="1"/>
    <col min="8643" max="8643" width="4.5703125" style="1" customWidth="1"/>
    <col min="8644" max="8644" width="39.7109375" style="1" customWidth="1"/>
    <col min="8645" max="8645" width="25.85546875" style="1" bestFit="1" customWidth="1"/>
    <col min="8646" max="8646" width="9.28515625" style="1" bestFit="1" customWidth="1"/>
    <col min="8647" max="8647" width="13.140625" style="1" customWidth="1"/>
    <col min="8648" max="8648" width="11.7109375" style="1" bestFit="1" customWidth="1"/>
    <col min="8649" max="8650" width="10" style="1" customWidth="1"/>
    <col min="8651" max="8651" width="8.5703125" style="1" customWidth="1"/>
    <col min="8652" max="8654" width="8.42578125" style="1" customWidth="1"/>
    <col min="8655" max="8656" width="8.5703125" style="1" customWidth="1"/>
    <col min="8657" max="8657" width="10" style="1" customWidth="1"/>
    <col min="8658" max="8893" width="10" style="1"/>
    <col min="8894" max="8894" width="8.7109375" style="1" bestFit="1" customWidth="1"/>
    <col min="8895" max="8895" width="7.140625" style="1" bestFit="1" customWidth="1"/>
    <col min="8896" max="8896" width="26.7109375" style="1" customWidth="1"/>
    <col min="8897" max="8897" width="11.7109375" style="1" customWidth="1"/>
    <col min="8898" max="8898" width="26.7109375" style="1" customWidth="1"/>
    <col min="8899" max="8899" width="4.5703125" style="1" customWidth="1"/>
    <col min="8900" max="8900" width="39.7109375" style="1" customWidth="1"/>
    <col min="8901" max="8901" width="25.85546875" style="1" bestFit="1" customWidth="1"/>
    <col min="8902" max="8902" width="9.28515625" style="1" bestFit="1" customWidth="1"/>
    <col min="8903" max="8903" width="13.140625" style="1" customWidth="1"/>
    <col min="8904" max="8904" width="11.7109375" style="1" bestFit="1" customWidth="1"/>
    <col min="8905" max="8906" width="10" style="1" customWidth="1"/>
    <col min="8907" max="8907" width="8.5703125" style="1" customWidth="1"/>
    <col min="8908" max="8910" width="8.42578125" style="1" customWidth="1"/>
    <col min="8911" max="8912" width="8.5703125" style="1" customWidth="1"/>
    <col min="8913" max="8913" width="10" style="1" customWidth="1"/>
    <col min="8914" max="9149" width="10" style="1"/>
    <col min="9150" max="9150" width="8.7109375" style="1" bestFit="1" customWidth="1"/>
    <col min="9151" max="9151" width="7.140625" style="1" bestFit="1" customWidth="1"/>
    <col min="9152" max="9152" width="26.7109375" style="1" customWidth="1"/>
    <col min="9153" max="9153" width="11.7109375" style="1" customWidth="1"/>
    <col min="9154" max="9154" width="26.7109375" style="1" customWidth="1"/>
    <col min="9155" max="9155" width="4.5703125" style="1" customWidth="1"/>
    <col min="9156" max="9156" width="39.7109375" style="1" customWidth="1"/>
    <col min="9157" max="9157" width="25.85546875" style="1" bestFit="1" customWidth="1"/>
    <col min="9158" max="9158" width="9.28515625" style="1" bestFit="1" customWidth="1"/>
    <col min="9159" max="9159" width="13.140625" style="1" customWidth="1"/>
    <col min="9160" max="9160" width="11.7109375" style="1" bestFit="1" customWidth="1"/>
    <col min="9161" max="9162" width="10" style="1" customWidth="1"/>
    <col min="9163" max="9163" width="8.5703125" style="1" customWidth="1"/>
    <col min="9164" max="9166" width="8.42578125" style="1" customWidth="1"/>
    <col min="9167" max="9168" width="8.5703125" style="1" customWidth="1"/>
    <col min="9169" max="9169" width="10" style="1" customWidth="1"/>
    <col min="9170" max="9405" width="10" style="1"/>
    <col min="9406" max="9406" width="8.7109375" style="1" bestFit="1" customWidth="1"/>
    <col min="9407" max="9407" width="7.140625" style="1" bestFit="1" customWidth="1"/>
    <col min="9408" max="9408" width="26.7109375" style="1" customWidth="1"/>
    <col min="9409" max="9409" width="11.7109375" style="1" customWidth="1"/>
    <col min="9410" max="9410" width="26.7109375" style="1" customWidth="1"/>
    <col min="9411" max="9411" width="4.5703125" style="1" customWidth="1"/>
    <col min="9412" max="9412" width="39.7109375" style="1" customWidth="1"/>
    <col min="9413" max="9413" width="25.85546875" style="1" bestFit="1" customWidth="1"/>
    <col min="9414" max="9414" width="9.28515625" style="1" bestFit="1" customWidth="1"/>
    <col min="9415" max="9415" width="13.140625" style="1" customWidth="1"/>
    <col min="9416" max="9416" width="11.7109375" style="1" bestFit="1" customWidth="1"/>
    <col min="9417" max="9418" width="10" style="1" customWidth="1"/>
    <col min="9419" max="9419" width="8.5703125" style="1" customWidth="1"/>
    <col min="9420" max="9422" width="8.42578125" style="1" customWidth="1"/>
    <col min="9423" max="9424" width="8.5703125" style="1" customWidth="1"/>
    <col min="9425" max="9425" width="10" style="1" customWidth="1"/>
    <col min="9426" max="9661" width="10" style="1"/>
    <col min="9662" max="9662" width="8.7109375" style="1" bestFit="1" customWidth="1"/>
    <col min="9663" max="9663" width="7.140625" style="1" bestFit="1" customWidth="1"/>
    <col min="9664" max="9664" width="26.7109375" style="1" customWidth="1"/>
    <col min="9665" max="9665" width="11.7109375" style="1" customWidth="1"/>
    <col min="9666" max="9666" width="26.7109375" style="1" customWidth="1"/>
    <col min="9667" max="9667" width="4.5703125" style="1" customWidth="1"/>
    <col min="9668" max="9668" width="39.7109375" style="1" customWidth="1"/>
    <col min="9669" max="9669" width="25.85546875" style="1" bestFit="1" customWidth="1"/>
    <col min="9670" max="9670" width="9.28515625" style="1" bestFit="1" customWidth="1"/>
    <col min="9671" max="9671" width="13.140625" style="1" customWidth="1"/>
    <col min="9672" max="9672" width="11.7109375" style="1" bestFit="1" customWidth="1"/>
    <col min="9673" max="9674" width="10" style="1" customWidth="1"/>
    <col min="9675" max="9675" width="8.5703125" style="1" customWidth="1"/>
    <col min="9676" max="9678" width="8.42578125" style="1" customWidth="1"/>
    <col min="9679" max="9680" width="8.5703125" style="1" customWidth="1"/>
    <col min="9681" max="9681" width="10" style="1" customWidth="1"/>
    <col min="9682" max="9917" width="10" style="1"/>
    <col min="9918" max="9918" width="8.7109375" style="1" bestFit="1" customWidth="1"/>
    <col min="9919" max="9919" width="7.140625" style="1" bestFit="1" customWidth="1"/>
    <col min="9920" max="9920" width="26.7109375" style="1" customWidth="1"/>
    <col min="9921" max="9921" width="11.7109375" style="1" customWidth="1"/>
    <col min="9922" max="9922" width="26.7109375" style="1" customWidth="1"/>
    <col min="9923" max="9923" width="4.5703125" style="1" customWidth="1"/>
    <col min="9924" max="9924" width="39.7109375" style="1" customWidth="1"/>
    <col min="9925" max="9925" width="25.85546875" style="1" bestFit="1" customWidth="1"/>
    <col min="9926" max="9926" width="9.28515625" style="1" bestFit="1" customWidth="1"/>
    <col min="9927" max="9927" width="13.140625" style="1" customWidth="1"/>
    <col min="9928" max="9928" width="11.7109375" style="1" bestFit="1" customWidth="1"/>
    <col min="9929" max="9930" width="10" style="1" customWidth="1"/>
    <col min="9931" max="9931" width="8.5703125" style="1" customWidth="1"/>
    <col min="9932" max="9934" width="8.42578125" style="1" customWidth="1"/>
    <col min="9935" max="9936" width="8.5703125" style="1" customWidth="1"/>
    <col min="9937" max="9937" width="10" style="1" customWidth="1"/>
    <col min="9938" max="10173" width="10" style="1"/>
    <col min="10174" max="10174" width="8.7109375" style="1" bestFit="1" customWidth="1"/>
    <col min="10175" max="10175" width="7.140625" style="1" bestFit="1" customWidth="1"/>
    <col min="10176" max="10176" width="26.7109375" style="1" customWidth="1"/>
    <col min="10177" max="10177" width="11.7109375" style="1" customWidth="1"/>
    <col min="10178" max="10178" width="26.7109375" style="1" customWidth="1"/>
    <col min="10179" max="10179" width="4.5703125" style="1" customWidth="1"/>
    <col min="10180" max="10180" width="39.7109375" style="1" customWidth="1"/>
    <col min="10181" max="10181" width="25.85546875" style="1" bestFit="1" customWidth="1"/>
    <col min="10182" max="10182" width="9.28515625" style="1" bestFit="1" customWidth="1"/>
    <col min="10183" max="10183" width="13.140625" style="1" customWidth="1"/>
    <col min="10184" max="10184" width="11.7109375" style="1" bestFit="1" customWidth="1"/>
    <col min="10185" max="10186" width="10" style="1" customWidth="1"/>
    <col min="10187" max="10187" width="8.5703125" style="1" customWidth="1"/>
    <col min="10188" max="10190" width="8.42578125" style="1" customWidth="1"/>
    <col min="10191" max="10192" width="8.5703125" style="1" customWidth="1"/>
    <col min="10193" max="10193" width="10" style="1" customWidth="1"/>
    <col min="10194" max="10429" width="10" style="1"/>
    <col min="10430" max="10430" width="8.7109375" style="1" bestFit="1" customWidth="1"/>
    <col min="10431" max="10431" width="7.140625" style="1" bestFit="1" customWidth="1"/>
    <col min="10432" max="10432" width="26.7109375" style="1" customWidth="1"/>
    <col min="10433" max="10433" width="11.7109375" style="1" customWidth="1"/>
    <col min="10434" max="10434" width="26.7109375" style="1" customWidth="1"/>
    <col min="10435" max="10435" width="4.5703125" style="1" customWidth="1"/>
    <col min="10436" max="10436" width="39.7109375" style="1" customWidth="1"/>
    <col min="10437" max="10437" width="25.85546875" style="1" bestFit="1" customWidth="1"/>
    <col min="10438" max="10438" width="9.28515625" style="1" bestFit="1" customWidth="1"/>
    <col min="10439" max="10439" width="13.140625" style="1" customWidth="1"/>
    <col min="10440" max="10440" width="11.7109375" style="1" bestFit="1" customWidth="1"/>
    <col min="10441" max="10442" width="10" style="1" customWidth="1"/>
    <col min="10443" max="10443" width="8.5703125" style="1" customWidth="1"/>
    <col min="10444" max="10446" width="8.42578125" style="1" customWidth="1"/>
    <col min="10447" max="10448" width="8.5703125" style="1" customWidth="1"/>
    <col min="10449" max="10449" width="10" style="1" customWidth="1"/>
    <col min="10450" max="10685" width="10" style="1"/>
    <col min="10686" max="10686" width="8.7109375" style="1" bestFit="1" customWidth="1"/>
    <col min="10687" max="10687" width="7.140625" style="1" bestFit="1" customWidth="1"/>
    <col min="10688" max="10688" width="26.7109375" style="1" customWidth="1"/>
    <col min="10689" max="10689" width="11.7109375" style="1" customWidth="1"/>
    <col min="10690" max="10690" width="26.7109375" style="1" customWidth="1"/>
    <col min="10691" max="10691" width="4.5703125" style="1" customWidth="1"/>
    <col min="10692" max="10692" width="39.7109375" style="1" customWidth="1"/>
    <col min="10693" max="10693" width="25.85546875" style="1" bestFit="1" customWidth="1"/>
    <col min="10694" max="10694" width="9.28515625" style="1" bestFit="1" customWidth="1"/>
    <col min="10695" max="10695" width="13.140625" style="1" customWidth="1"/>
    <col min="10696" max="10696" width="11.7109375" style="1" bestFit="1" customWidth="1"/>
    <col min="10697" max="10698" width="10" style="1" customWidth="1"/>
    <col min="10699" max="10699" width="8.5703125" style="1" customWidth="1"/>
    <col min="10700" max="10702" width="8.42578125" style="1" customWidth="1"/>
    <col min="10703" max="10704" width="8.5703125" style="1" customWidth="1"/>
    <col min="10705" max="10705" width="10" style="1" customWidth="1"/>
    <col min="10706" max="10941" width="10" style="1"/>
    <col min="10942" max="10942" width="8.7109375" style="1" bestFit="1" customWidth="1"/>
    <col min="10943" max="10943" width="7.140625" style="1" bestFit="1" customWidth="1"/>
    <col min="10944" max="10944" width="26.7109375" style="1" customWidth="1"/>
    <col min="10945" max="10945" width="11.7109375" style="1" customWidth="1"/>
    <col min="10946" max="10946" width="26.7109375" style="1" customWidth="1"/>
    <col min="10947" max="10947" width="4.5703125" style="1" customWidth="1"/>
    <col min="10948" max="10948" width="39.7109375" style="1" customWidth="1"/>
    <col min="10949" max="10949" width="25.85546875" style="1" bestFit="1" customWidth="1"/>
    <col min="10950" max="10950" width="9.28515625" style="1" bestFit="1" customWidth="1"/>
    <col min="10951" max="10951" width="13.140625" style="1" customWidth="1"/>
    <col min="10952" max="10952" width="11.7109375" style="1" bestFit="1" customWidth="1"/>
    <col min="10953" max="10954" width="10" style="1" customWidth="1"/>
    <col min="10955" max="10955" width="8.5703125" style="1" customWidth="1"/>
    <col min="10956" max="10958" width="8.42578125" style="1" customWidth="1"/>
    <col min="10959" max="10960" width="8.5703125" style="1" customWidth="1"/>
    <col min="10961" max="10961" width="10" style="1" customWidth="1"/>
    <col min="10962" max="11197" width="10" style="1"/>
    <col min="11198" max="11198" width="8.7109375" style="1" bestFit="1" customWidth="1"/>
    <col min="11199" max="11199" width="7.140625" style="1" bestFit="1" customWidth="1"/>
    <col min="11200" max="11200" width="26.7109375" style="1" customWidth="1"/>
    <col min="11201" max="11201" width="11.7109375" style="1" customWidth="1"/>
    <col min="11202" max="11202" width="26.7109375" style="1" customWidth="1"/>
    <col min="11203" max="11203" width="4.5703125" style="1" customWidth="1"/>
    <col min="11204" max="11204" width="39.7109375" style="1" customWidth="1"/>
    <col min="11205" max="11205" width="25.85546875" style="1" bestFit="1" customWidth="1"/>
    <col min="11206" max="11206" width="9.28515625" style="1" bestFit="1" customWidth="1"/>
    <col min="11207" max="11207" width="13.140625" style="1" customWidth="1"/>
    <col min="11208" max="11208" width="11.7109375" style="1" bestFit="1" customWidth="1"/>
    <col min="11209" max="11210" width="10" style="1" customWidth="1"/>
    <col min="11211" max="11211" width="8.5703125" style="1" customWidth="1"/>
    <col min="11212" max="11214" width="8.42578125" style="1" customWidth="1"/>
    <col min="11215" max="11216" width="8.5703125" style="1" customWidth="1"/>
    <col min="11217" max="11217" width="10" style="1" customWidth="1"/>
    <col min="11218" max="11453" width="10" style="1"/>
    <col min="11454" max="11454" width="8.7109375" style="1" bestFit="1" customWidth="1"/>
    <col min="11455" max="11455" width="7.140625" style="1" bestFit="1" customWidth="1"/>
    <col min="11456" max="11456" width="26.7109375" style="1" customWidth="1"/>
    <col min="11457" max="11457" width="11.7109375" style="1" customWidth="1"/>
    <col min="11458" max="11458" width="26.7109375" style="1" customWidth="1"/>
    <col min="11459" max="11459" width="4.5703125" style="1" customWidth="1"/>
    <col min="11460" max="11460" width="39.7109375" style="1" customWidth="1"/>
    <col min="11461" max="11461" width="25.85546875" style="1" bestFit="1" customWidth="1"/>
    <col min="11462" max="11462" width="9.28515625" style="1" bestFit="1" customWidth="1"/>
    <col min="11463" max="11463" width="13.140625" style="1" customWidth="1"/>
    <col min="11464" max="11464" width="11.7109375" style="1" bestFit="1" customWidth="1"/>
    <col min="11465" max="11466" width="10" style="1" customWidth="1"/>
    <col min="11467" max="11467" width="8.5703125" style="1" customWidth="1"/>
    <col min="11468" max="11470" width="8.42578125" style="1" customWidth="1"/>
    <col min="11471" max="11472" width="8.5703125" style="1" customWidth="1"/>
    <col min="11473" max="11473" width="10" style="1" customWidth="1"/>
    <col min="11474" max="11709" width="10" style="1"/>
    <col min="11710" max="11710" width="8.7109375" style="1" bestFit="1" customWidth="1"/>
    <col min="11711" max="11711" width="7.140625" style="1" bestFit="1" customWidth="1"/>
    <col min="11712" max="11712" width="26.7109375" style="1" customWidth="1"/>
    <col min="11713" max="11713" width="11.7109375" style="1" customWidth="1"/>
    <col min="11714" max="11714" width="26.7109375" style="1" customWidth="1"/>
    <col min="11715" max="11715" width="4.5703125" style="1" customWidth="1"/>
    <col min="11716" max="11716" width="39.7109375" style="1" customWidth="1"/>
    <col min="11717" max="11717" width="25.85546875" style="1" bestFit="1" customWidth="1"/>
    <col min="11718" max="11718" width="9.28515625" style="1" bestFit="1" customWidth="1"/>
    <col min="11719" max="11719" width="13.140625" style="1" customWidth="1"/>
    <col min="11720" max="11720" width="11.7109375" style="1" bestFit="1" customWidth="1"/>
    <col min="11721" max="11722" width="10" style="1" customWidth="1"/>
    <col min="11723" max="11723" width="8.5703125" style="1" customWidth="1"/>
    <col min="11724" max="11726" width="8.42578125" style="1" customWidth="1"/>
    <col min="11727" max="11728" width="8.5703125" style="1" customWidth="1"/>
    <col min="11729" max="11729" width="10" style="1" customWidth="1"/>
    <col min="11730" max="11965" width="10" style="1"/>
    <col min="11966" max="11966" width="8.7109375" style="1" bestFit="1" customWidth="1"/>
    <col min="11967" max="11967" width="7.140625" style="1" bestFit="1" customWidth="1"/>
    <col min="11968" max="11968" width="26.7109375" style="1" customWidth="1"/>
    <col min="11969" max="11969" width="11.7109375" style="1" customWidth="1"/>
    <col min="11970" max="11970" width="26.7109375" style="1" customWidth="1"/>
    <col min="11971" max="11971" width="4.5703125" style="1" customWidth="1"/>
    <col min="11972" max="11972" width="39.7109375" style="1" customWidth="1"/>
    <col min="11973" max="11973" width="25.85546875" style="1" bestFit="1" customWidth="1"/>
    <col min="11974" max="11974" width="9.28515625" style="1" bestFit="1" customWidth="1"/>
    <col min="11975" max="11975" width="13.140625" style="1" customWidth="1"/>
    <col min="11976" max="11976" width="11.7109375" style="1" bestFit="1" customWidth="1"/>
    <col min="11977" max="11978" width="10" style="1" customWidth="1"/>
    <col min="11979" max="11979" width="8.5703125" style="1" customWidth="1"/>
    <col min="11980" max="11982" width="8.42578125" style="1" customWidth="1"/>
    <col min="11983" max="11984" width="8.5703125" style="1" customWidth="1"/>
    <col min="11985" max="11985" width="10" style="1" customWidth="1"/>
    <col min="11986" max="12221" width="10" style="1"/>
    <col min="12222" max="12222" width="8.7109375" style="1" bestFit="1" customWidth="1"/>
    <col min="12223" max="12223" width="7.140625" style="1" bestFit="1" customWidth="1"/>
    <col min="12224" max="12224" width="26.7109375" style="1" customWidth="1"/>
    <col min="12225" max="12225" width="11.7109375" style="1" customWidth="1"/>
    <col min="12226" max="12226" width="26.7109375" style="1" customWidth="1"/>
    <col min="12227" max="12227" width="4.5703125" style="1" customWidth="1"/>
    <col min="12228" max="12228" width="39.7109375" style="1" customWidth="1"/>
    <col min="12229" max="12229" width="25.85546875" style="1" bestFit="1" customWidth="1"/>
    <col min="12230" max="12230" width="9.28515625" style="1" bestFit="1" customWidth="1"/>
    <col min="12231" max="12231" width="13.140625" style="1" customWidth="1"/>
    <col min="12232" max="12232" width="11.7109375" style="1" bestFit="1" customWidth="1"/>
    <col min="12233" max="12234" width="10" style="1" customWidth="1"/>
    <col min="12235" max="12235" width="8.5703125" style="1" customWidth="1"/>
    <col min="12236" max="12238" width="8.42578125" style="1" customWidth="1"/>
    <col min="12239" max="12240" width="8.5703125" style="1" customWidth="1"/>
    <col min="12241" max="12241" width="10" style="1" customWidth="1"/>
    <col min="12242" max="12477" width="10" style="1"/>
    <col min="12478" max="12478" width="8.7109375" style="1" bestFit="1" customWidth="1"/>
    <col min="12479" max="12479" width="7.140625" style="1" bestFit="1" customWidth="1"/>
    <col min="12480" max="12480" width="26.7109375" style="1" customWidth="1"/>
    <col min="12481" max="12481" width="11.7109375" style="1" customWidth="1"/>
    <col min="12482" max="12482" width="26.7109375" style="1" customWidth="1"/>
    <col min="12483" max="12483" width="4.5703125" style="1" customWidth="1"/>
    <col min="12484" max="12484" width="39.7109375" style="1" customWidth="1"/>
    <col min="12485" max="12485" width="25.85546875" style="1" bestFit="1" customWidth="1"/>
    <col min="12486" max="12486" width="9.28515625" style="1" bestFit="1" customWidth="1"/>
    <col min="12487" max="12487" width="13.140625" style="1" customWidth="1"/>
    <col min="12488" max="12488" width="11.7109375" style="1" bestFit="1" customWidth="1"/>
    <col min="12489" max="12490" width="10" style="1" customWidth="1"/>
    <col min="12491" max="12491" width="8.5703125" style="1" customWidth="1"/>
    <col min="12492" max="12494" width="8.42578125" style="1" customWidth="1"/>
    <col min="12495" max="12496" width="8.5703125" style="1" customWidth="1"/>
    <col min="12497" max="12497" width="10" style="1" customWidth="1"/>
    <col min="12498" max="12733" width="10" style="1"/>
    <col min="12734" max="12734" width="8.7109375" style="1" bestFit="1" customWidth="1"/>
    <col min="12735" max="12735" width="7.140625" style="1" bestFit="1" customWidth="1"/>
    <col min="12736" max="12736" width="26.7109375" style="1" customWidth="1"/>
    <col min="12737" max="12737" width="11.7109375" style="1" customWidth="1"/>
    <col min="12738" max="12738" width="26.7109375" style="1" customWidth="1"/>
    <col min="12739" max="12739" width="4.5703125" style="1" customWidth="1"/>
    <col min="12740" max="12740" width="39.7109375" style="1" customWidth="1"/>
    <col min="12741" max="12741" width="25.85546875" style="1" bestFit="1" customWidth="1"/>
    <col min="12742" max="12742" width="9.28515625" style="1" bestFit="1" customWidth="1"/>
    <col min="12743" max="12743" width="13.140625" style="1" customWidth="1"/>
    <col min="12744" max="12744" width="11.7109375" style="1" bestFit="1" customWidth="1"/>
    <col min="12745" max="12746" width="10" style="1" customWidth="1"/>
    <col min="12747" max="12747" width="8.5703125" style="1" customWidth="1"/>
    <col min="12748" max="12750" width="8.42578125" style="1" customWidth="1"/>
    <col min="12751" max="12752" width="8.5703125" style="1" customWidth="1"/>
    <col min="12753" max="12753" width="10" style="1" customWidth="1"/>
    <col min="12754" max="12989" width="10" style="1"/>
    <col min="12990" max="12990" width="8.7109375" style="1" bestFit="1" customWidth="1"/>
    <col min="12991" max="12991" width="7.140625" style="1" bestFit="1" customWidth="1"/>
    <col min="12992" max="12992" width="26.7109375" style="1" customWidth="1"/>
    <col min="12993" max="12993" width="11.7109375" style="1" customWidth="1"/>
    <col min="12994" max="12994" width="26.7109375" style="1" customWidth="1"/>
    <col min="12995" max="12995" width="4.5703125" style="1" customWidth="1"/>
    <col min="12996" max="12996" width="39.7109375" style="1" customWidth="1"/>
    <col min="12997" max="12997" width="25.85546875" style="1" bestFit="1" customWidth="1"/>
    <col min="12998" max="12998" width="9.28515625" style="1" bestFit="1" customWidth="1"/>
    <col min="12999" max="12999" width="13.140625" style="1" customWidth="1"/>
    <col min="13000" max="13000" width="11.7109375" style="1" bestFit="1" customWidth="1"/>
    <col min="13001" max="13002" width="10" style="1" customWidth="1"/>
    <col min="13003" max="13003" width="8.5703125" style="1" customWidth="1"/>
    <col min="13004" max="13006" width="8.42578125" style="1" customWidth="1"/>
    <col min="13007" max="13008" width="8.5703125" style="1" customWidth="1"/>
    <col min="13009" max="13009" width="10" style="1" customWidth="1"/>
    <col min="13010" max="13245" width="10" style="1"/>
    <col min="13246" max="13246" width="8.7109375" style="1" bestFit="1" customWidth="1"/>
    <col min="13247" max="13247" width="7.140625" style="1" bestFit="1" customWidth="1"/>
    <col min="13248" max="13248" width="26.7109375" style="1" customWidth="1"/>
    <col min="13249" max="13249" width="11.7109375" style="1" customWidth="1"/>
    <col min="13250" max="13250" width="26.7109375" style="1" customWidth="1"/>
    <col min="13251" max="13251" width="4.5703125" style="1" customWidth="1"/>
    <col min="13252" max="13252" width="39.7109375" style="1" customWidth="1"/>
    <col min="13253" max="13253" width="25.85546875" style="1" bestFit="1" customWidth="1"/>
    <col min="13254" max="13254" width="9.28515625" style="1" bestFit="1" customWidth="1"/>
    <col min="13255" max="13255" width="13.140625" style="1" customWidth="1"/>
    <col min="13256" max="13256" width="11.7109375" style="1" bestFit="1" customWidth="1"/>
    <col min="13257" max="13258" width="10" style="1" customWidth="1"/>
    <col min="13259" max="13259" width="8.5703125" style="1" customWidth="1"/>
    <col min="13260" max="13262" width="8.42578125" style="1" customWidth="1"/>
    <col min="13263" max="13264" width="8.5703125" style="1" customWidth="1"/>
    <col min="13265" max="13265" width="10" style="1" customWidth="1"/>
    <col min="13266" max="13501" width="10" style="1"/>
    <col min="13502" max="13502" width="8.7109375" style="1" bestFit="1" customWidth="1"/>
    <col min="13503" max="13503" width="7.140625" style="1" bestFit="1" customWidth="1"/>
    <col min="13504" max="13504" width="26.7109375" style="1" customWidth="1"/>
    <col min="13505" max="13505" width="11.7109375" style="1" customWidth="1"/>
    <col min="13506" max="13506" width="26.7109375" style="1" customWidth="1"/>
    <col min="13507" max="13507" width="4.5703125" style="1" customWidth="1"/>
    <col min="13508" max="13508" width="39.7109375" style="1" customWidth="1"/>
    <col min="13509" max="13509" width="25.85546875" style="1" bestFit="1" customWidth="1"/>
    <col min="13510" max="13510" width="9.28515625" style="1" bestFit="1" customWidth="1"/>
    <col min="13511" max="13511" width="13.140625" style="1" customWidth="1"/>
    <col min="13512" max="13512" width="11.7109375" style="1" bestFit="1" customWidth="1"/>
    <col min="13513" max="13514" width="10" style="1" customWidth="1"/>
    <col min="13515" max="13515" width="8.5703125" style="1" customWidth="1"/>
    <col min="13516" max="13518" width="8.42578125" style="1" customWidth="1"/>
    <col min="13519" max="13520" width="8.5703125" style="1" customWidth="1"/>
    <col min="13521" max="13521" width="10" style="1" customWidth="1"/>
    <col min="13522" max="13757" width="10" style="1"/>
    <col min="13758" max="13758" width="8.7109375" style="1" bestFit="1" customWidth="1"/>
    <col min="13759" max="13759" width="7.140625" style="1" bestFit="1" customWidth="1"/>
    <col min="13760" max="13760" width="26.7109375" style="1" customWidth="1"/>
    <col min="13761" max="13761" width="11.7109375" style="1" customWidth="1"/>
    <col min="13762" max="13762" width="26.7109375" style="1" customWidth="1"/>
    <col min="13763" max="13763" width="4.5703125" style="1" customWidth="1"/>
    <col min="13764" max="13764" width="39.7109375" style="1" customWidth="1"/>
    <col min="13765" max="13765" width="25.85546875" style="1" bestFit="1" customWidth="1"/>
    <col min="13766" max="13766" width="9.28515625" style="1" bestFit="1" customWidth="1"/>
    <col min="13767" max="13767" width="13.140625" style="1" customWidth="1"/>
    <col min="13768" max="13768" width="11.7109375" style="1" bestFit="1" customWidth="1"/>
    <col min="13769" max="13770" width="10" style="1" customWidth="1"/>
    <col min="13771" max="13771" width="8.5703125" style="1" customWidth="1"/>
    <col min="13772" max="13774" width="8.42578125" style="1" customWidth="1"/>
    <col min="13775" max="13776" width="8.5703125" style="1" customWidth="1"/>
    <col min="13777" max="13777" width="10" style="1" customWidth="1"/>
    <col min="13778" max="14013" width="10" style="1"/>
    <col min="14014" max="14014" width="8.7109375" style="1" bestFit="1" customWidth="1"/>
    <col min="14015" max="14015" width="7.140625" style="1" bestFit="1" customWidth="1"/>
    <col min="14016" max="14016" width="26.7109375" style="1" customWidth="1"/>
    <col min="14017" max="14017" width="11.7109375" style="1" customWidth="1"/>
    <col min="14018" max="14018" width="26.7109375" style="1" customWidth="1"/>
    <col min="14019" max="14019" width="4.5703125" style="1" customWidth="1"/>
    <col min="14020" max="14020" width="39.7109375" style="1" customWidth="1"/>
    <col min="14021" max="14021" width="25.85546875" style="1" bestFit="1" customWidth="1"/>
    <col min="14022" max="14022" width="9.28515625" style="1" bestFit="1" customWidth="1"/>
    <col min="14023" max="14023" width="13.140625" style="1" customWidth="1"/>
    <col min="14024" max="14024" width="11.7109375" style="1" bestFit="1" customWidth="1"/>
    <col min="14025" max="14026" width="10" style="1" customWidth="1"/>
    <col min="14027" max="14027" width="8.5703125" style="1" customWidth="1"/>
    <col min="14028" max="14030" width="8.42578125" style="1" customWidth="1"/>
    <col min="14031" max="14032" width="8.5703125" style="1" customWidth="1"/>
    <col min="14033" max="14033" width="10" style="1" customWidth="1"/>
    <col min="14034" max="14269" width="10" style="1"/>
    <col min="14270" max="14270" width="8.7109375" style="1" bestFit="1" customWidth="1"/>
    <col min="14271" max="14271" width="7.140625" style="1" bestFit="1" customWidth="1"/>
    <col min="14272" max="14272" width="26.7109375" style="1" customWidth="1"/>
    <col min="14273" max="14273" width="11.7109375" style="1" customWidth="1"/>
    <col min="14274" max="14274" width="26.7109375" style="1" customWidth="1"/>
    <col min="14275" max="14275" width="4.5703125" style="1" customWidth="1"/>
    <col min="14276" max="14276" width="39.7109375" style="1" customWidth="1"/>
    <col min="14277" max="14277" width="25.85546875" style="1" bestFit="1" customWidth="1"/>
    <col min="14278" max="14278" width="9.28515625" style="1" bestFit="1" customWidth="1"/>
    <col min="14279" max="14279" width="13.140625" style="1" customWidth="1"/>
    <col min="14280" max="14280" width="11.7109375" style="1" bestFit="1" customWidth="1"/>
    <col min="14281" max="14282" width="10" style="1" customWidth="1"/>
    <col min="14283" max="14283" width="8.5703125" style="1" customWidth="1"/>
    <col min="14284" max="14286" width="8.42578125" style="1" customWidth="1"/>
    <col min="14287" max="14288" width="8.5703125" style="1" customWidth="1"/>
    <col min="14289" max="14289" width="10" style="1" customWidth="1"/>
    <col min="14290" max="14525" width="10" style="1"/>
    <col min="14526" max="14526" width="8.7109375" style="1" bestFit="1" customWidth="1"/>
    <col min="14527" max="14527" width="7.140625" style="1" bestFit="1" customWidth="1"/>
    <col min="14528" max="14528" width="26.7109375" style="1" customWidth="1"/>
    <col min="14529" max="14529" width="11.7109375" style="1" customWidth="1"/>
    <col min="14530" max="14530" width="26.7109375" style="1" customWidth="1"/>
    <col min="14531" max="14531" width="4.5703125" style="1" customWidth="1"/>
    <col min="14532" max="14532" width="39.7109375" style="1" customWidth="1"/>
    <col min="14533" max="14533" width="25.85546875" style="1" bestFit="1" customWidth="1"/>
    <col min="14534" max="14534" width="9.28515625" style="1" bestFit="1" customWidth="1"/>
    <col min="14535" max="14535" width="13.140625" style="1" customWidth="1"/>
    <col min="14536" max="14536" width="11.7109375" style="1" bestFit="1" customWidth="1"/>
    <col min="14537" max="14538" width="10" style="1" customWidth="1"/>
    <col min="14539" max="14539" width="8.5703125" style="1" customWidth="1"/>
    <col min="14540" max="14542" width="8.42578125" style="1" customWidth="1"/>
    <col min="14543" max="14544" width="8.5703125" style="1" customWidth="1"/>
    <col min="14545" max="14545" width="10" style="1" customWidth="1"/>
    <col min="14546" max="14781" width="10" style="1"/>
    <col min="14782" max="14782" width="8.7109375" style="1" bestFit="1" customWidth="1"/>
    <col min="14783" max="14783" width="7.140625" style="1" bestFit="1" customWidth="1"/>
    <col min="14784" max="14784" width="26.7109375" style="1" customWidth="1"/>
    <col min="14785" max="14785" width="11.7109375" style="1" customWidth="1"/>
    <col min="14786" max="14786" width="26.7109375" style="1" customWidth="1"/>
    <col min="14787" max="14787" width="4.5703125" style="1" customWidth="1"/>
    <col min="14788" max="14788" width="39.7109375" style="1" customWidth="1"/>
    <col min="14789" max="14789" width="25.85546875" style="1" bestFit="1" customWidth="1"/>
    <col min="14790" max="14790" width="9.28515625" style="1" bestFit="1" customWidth="1"/>
    <col min="14791" max="14791" width="13.140625" style="1" customWidth="1"/>
    <col min="14792" max="14792" width="11.7109375" style="1" bestFit="1" customWidth="1"/>
    <col min="14793" max="14794" width="10" style="1" customWidth="1"/>
    <col min="14795" max="14795" width="8.5703125" style="1" customWidth="1"/>
    <col min="14796" max="14798" width="8.42578125" style="1" customWidth="1"/>
    <col min="14799" max="14800" width="8.5703125" style="1" customWidth="1"/>
    <col min="14801" max="14801" width="10" style="1" customWidth="1"/>
    <col min="14802" max="15037" width="10" style="1"/>
    <col min="15038" max="15038" width="8.7109375" style="1" bestFit="1" customWidth="1"/>
    <col min="15039" max="15039" width="7.140625" style="1" bestFit="1" customWidth="1"/>
    <col min="15040" max="15040" width="26.7109375" style="1" customWidth="1"/>
    <col min="15041" max="15041" width="11.7109375" style="1" customWidth="1"/>
    <col min="15042" max="15042" width="26.7109375" style="1" customWidth="1"/>
    <col min="15043" max="15043" width="4.5703125" style="1" customWidth="1"/>
    <col min="15044" max="15044" width="39.7109375" style="1" customWidth="1"/>
    <col min="15045" max="15045" width="25.85546875" style="1" bestFit="1" customWidth="1"/>
    <col min="15046" max="15046" width="9.28515625" style="1" bestFit="1" customWidth="1"/>
    <col min="15047" max="15047" width="13.140625" style="1" customWidth="1"/>
    <col min="15048" max="15048" width="11.7109375" style="1" bestFit="1" customWidth="1"/>
    <col min="15049" max="15050" width="10" style="1" customWidth="1"/>
    <col min="15051" max="15051" width="8.5703125" style="1" customWidth="1"/>
    <col min="15052" max="15054" width="8.42578125" style="1" customWidth="1"/>
    <col min="15055" max="15056" width="8.5703125" style="1" customWidth="1"/>
    <col min="15057" max="15057" width="10" style="1" customWidth="1"/>
    <col min="15058" max="15293" width="10" style="1"/>
    <col min="15294" max="15294" width="8.7109375" style="1" bestFit="1" customWidth="1"/>
    <col min="15295" max="15295" width="7.140625" style="1" bestFit="1" customWidth="1"/>
    <col min="15296" max="15296" width="26.7109375" style="1" customWidth="1"/>
    <col min="15297" max="15297" width="11.7109375" style="1" customWidth="1"/>
    <col min="15298" max="15298" width="26.7109375" style="1" customWidth="1"/>
    <col min="15299" max="15299" width="4.5703125" style="1" customWidth="1"/>
    <col min="15300" max="15300" width="39.7109375" style="1" customWidth="1"/>
    <col min="15301" max="15301" width="25.85546875" style="1" bestFit="1" customWidth="1"/>
    <col min="15302" max="15302" width="9.28515625" style="1" bestFit="1" customWidth="1"/>
    <col min="15303" max="15303" width="13.140625" style="1" customWidth="1"/>
    <col min="15304" max="15304" width="11.7109375" style="1" bestFit="1" customWidth="1"/>
    <col min="15305" max="15306" width="10" style="1" customWidth="1"/>
    <col min="15307" max="15307" width="8.5703125" style="1" customWidth="1"/>
    <col min="15308" max="15310" width="8.42578125" style="1" customWidth="1"/>
    <col min="15311" max="15312" width="8.5703125" style="1" customWidth="1"/>
    <col min="15313" max="15313" width="10" style="1" customWidth="1"/>
    <col min="15314" max="15549" width="10" style="1"/>
    <col min="15550" max="15550" width="8.7109375" style="1" bestFit="1" customWidth="1"/>
    <col min="15551" max="15551" width="7.140625" style="1" bestFit="1" customWidth="1"/>
    <col min="15552" max="15552" width="26.7109375" style="1" customWidth="1"/>
    <col min="15553" max="15553" width="11.7109375" style="1" customWidth="1"/>
    <col min="15554" max="15554" width="26.7109375" style="1" customWidth="1"/>
    <col min="15555" max="15555" width="4.5703125" style="1" customWidth="1"/>
    <col min="15556" max="15556" width="39.7109375" style="1" customWidth="1"/>
    <col min="15557" max="15557" width="25.85546875" style="1" bestFit="1" customWidth="1"/>
    <col min="15558" max="15558" width="9.28515625" style="1" bestFit="1" customWidth="1"/>
    <col min="15559" max="15559" width="13.140625" style="1" customWidth="1"/>
    <col min="15560" max="15560" width="11.7109375" style="1" bestFit="1" customWidth="1"/>
    <col min="15561" max="15562" width="10" style="1" customWidth="1"/>
    <col min="15563" max="15563" width="8.5703125" style="1" customWidth="1"/>
    <col min="15564" max="15566" width="8.42578125" style="1" customWidth="1"/>
    <col min="15567" max="15568" width="8.5703125" style="1" customWidth="1"/>
    <col min="15569" max="15569" width="10" style="1" customWidth="1"/>
    <col min="15570" max="15805" width="10" style="1"/>
    <col min="15806" max="15806" width="8.7109375" style="1" bestFit="1" customWidth="1"/>
    <col min="15807" max="15807" width="7.140625" style="1" bestFit="1" customWidth="1"/>
    <col min="15808" max="15808" width="26.7109375" style="1" customWidth="1"/>
    <col min="15809" max="15809" width="11.7109375" style="1" customWidth="1"/>
    <col min="15810" max="15810" width="26.7109375" style="1" customWidth="1"/>
    <col min="15811" max="15811" width="4.5703125" style="1" customWidth="1"/>
    <col min="15812" max="15812" width="39.7109375" style="1" customWidth="1"/>
    <col min="15813" max="15813" width="25.85546875" style="1" bestFit="1" customWidth="1"/>
    <col min="15814" max="15814" width="9.28515625" style="1" bestFit="1" customWidth="1"/>
    <col min="15815" max="15815" width="13.140625" style="1" customWidth="1"/>
    <col min="15816" max="15816" width="11.7109375" style="1" bestFit="1" customWidth="1"/>
    <col min="15817" max="15818" width="10" style="1" customWidth="1"/>
    <col min="15819" max="15819" width="8.5703125" style="1" customWidth="1"/>
    <col min="15820" max="15822" width="8.42578125" style="1" customWidth="1"/>
    <col min="15823" max="15824" width="8.5703125" style="1" customWidth="1"/>
    <col min="15825" max="15825" width="10" style="1" customWidth="1"/>
    <col min="15826" max="16061" width="10" style="1"/>
    <col min="16062" max="16062" width="8.7109375" style="1" bestFit="1" customWidth="1"/>
    <col min="16063" max="16063" width="7.140625" style="1" bestFit="1" customWidth="1"/>
    <col min="16064" max="16064" width="26.7109375" style="1" customWidth="1"/>
    <col min="16065" max="16065" width="11.7109375" style="1" customWidth="1"/>
    <col min="16066" max="16066" width="26.7109375" style="1" customWidth="1"/>
    <col min="16067" max="16067" width="4.5703125" style="1" customWidth="1"/>
    <col min="16068" max="16068" width="39.7109375" style="1" customWidth="1"/>
    <col min="16069" max="16069" width="25.85546875" style="1" bestFit="1" customWidth="1"/>
    <col min="16070" max="16070" width="9.28515625" style="1" bestFit="1" customWidth="1"/>
    <col min="16071" max="16071" width="13.140625" style="1" customWidth="1"/>
    <col min="16072" max="16072" width="11.7109375" style="1" bestFit="1" customWidth="1"/>
    <col min="16073" max="16074" width="10" style="1" customWidth="1"/>
    <col min="16075" max="16075" width="8.5703125" style="1" customWidth="1"/>
    <col min="16076" max="16078" width="8.42578125" style="1" customWidth="1"/>
    <col min="16079" max="16080" width="8.5703125" style="1" customWidth="1"/>
    <col min="16081" max="16081" width="10" style="1" customWidth="1"/>
    <col min="16082" max="16384" width="10" style="1"/>
  </cols>
  <sheetData>
    <row r="1" spans="1:14" x14ac:dyDescent="0.25">
      <c r="H1" s="20" t="s">
        <v>363</v>
      </c>
    </row>
    <row r="2" spans="1:14" s="2" customFormat="1" ht="60" x14ac:dyDescent="0.2">
      <c r="A2" s="5"/>
      <c r="B2" s="5"/>
      <c r="C2" s="21" t="s">
        <v>364</v>
      </c>
      <c r="D2" s="21" t="s">
        <v>365</v>
      </c>
      <c r="E2" s="21" t="s">
        <v>366</v>
      </c>
      <c r="F2" s="21" t="s">
        <v>367</v>
      </c>
      <c r="G2" s="21" t="s">
        <v>368</v>
      </c>
      <c r="H2" s="21" t="s">
        <v>369</v>
      </c>
      <c r="I2" s="21" t="s">
        <v>370</v>
      </c>
      <c r="J2" s="21" t="s">
        <v>371</v>
      </c>
      <c r="K2" s="21" t="s">
        <v>372</v>
      </c>
      <c r="L2" s="21" t="s">
        <v>373</v>
      </c>
      <c r="M2" s="21" t="s">
        <v>374</v>
      </c>
      <c r="N2" s="21" t="s">
        <v>375</v>
      </c>
    </row>
    <row r="3" spans="1:14" s="2" customFormat="1" x14ac:dyDescent="0.25">
      <c r="A3" s="6">
        <v>1</v>
      </c>
      <c r="B3" s="7" t="s">
        <v>0</v>
      </c>
      <c r="C3" s="20"/>
      <c r="D3" s="20"/>
      <c r="E3" s="20"/>
      <c r="F3" s="20"/>
      <c r="G3" s="20">
        <v>2</v>
      </c>
      <c r="H3" s="20"/>
      <c r="I3" s="20"/>
      <c r="J3" s="20"/>
      <c r="K3" s="20"/>
      <c r="L3" s="20">
        <v>3</v>
      </c>
      <c r="M3" s="20"/>
      <c r="N3" s="20">
        <f t="shared" ref="N3:N66" si="0">SUM(C3+D3+E3+F3+G3+H3+I3+J3+K3+L3+M3)</f>
        <v>5</v>
      </c>
    </row>
    <row r="4" spans="1:14" s="2" customFormat="1" x14ac:dyDescent="0.25">
      <c r="A4" s="8">
        <v>2</v>
      </c>
      <c r="B4" s="9" t="s">
        <v>1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>
        <f t="shared" si="0"/>
        <v>0</v>
      </c>
    </row>
    <row r="5" spans="1:14" x14ac:dyDescent="0.25">
      <c r="A5" s="8">
        <v>3</v>
      </c>
      <c r="B5" s="9" t="s">
        <v>2</v>
      </c>
      <c r="G5" s="20">
        <v>1</v>
      </c>
      <c r="N5" s="20">
        <f t="shared" si="0"/>
        <v>1</v>
      </c>
    </row>
    <row r="6" spans="1:14" s="2" customFormat="1" x14ac:dyDescent="0.25">
      <c r="A6" s="8">
        <v>4</v>
      </c>
      <c r="B6" s="9" t="s">
        <v>3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>
        <f t="shared" si="0"/>
        <v>0</v>
      </c>
    </row>
    <row r="7" spans="1:14" x14ac:dyDescent="0.25">
      <c r="A7" s="8">
        <v>5</v>
      </c>
      <c r="B7" s="10" t="s">
        <v>4</v>
      </c>
      <c r="N7" s="20">
        <f t="shared" si="0"/>
        <v>0</v>
      </c>
    </row>
    <row r="8" spans="1:14" x14ac:dyDescent="0.25">
      <c r="A8" s="8">
        <v>6</v>
      </c>
      <c r="B8" s="9" t="s">
        <v>5</v>
      </c>
      <c r="N8" s="20">
        <f t="shared" si="0"/>
        <v>0</v>
      </c>
    </row>
    <row r="9" spans="1:14" x14ac:dyDescent="0.25">
      <c r="A9" s="8">
        <v>7</v>
      </c>
      <c r="B9" s="9" t="s">
        <v>6</v>
      </c>
      <c r="N9" s="20">
        <f t="shared" si="0"/>
        <v>0</v>
      </c>
    </row>
    <row r="10" spans="1:14" s="2" customFormat="1" x14ac:dyDescent="0.25">
      <c r="A10" s="8">
        <v>8</v>
      </c>
      <c r="B10" s="10" t="s">
        <v>7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>
        <f t="shared" si="0"/>
        <v>0</v>
      </c>
    </row>
    <row r="11" spans="1:14" x14ac:dyDescent="0.25">
      <c r="A11" s="8">
        <v>10</v>
      </c>
      <c r="B11" s="9" t="s">
        <v>8</v>
      </c>
      <c r="G11" s="20">
        <v>27</v>
      </c>
      <c r="L11" s="20">
        <v>11</v>
      </c>
      <c r="N11" s="20">
        <f t="shared" si="0"/>
        <v>38</v>
      </c>
    </row>
    <row r="12" spans="1:14" x14ac:dyDescent="0.25">
      <c r="A12" s="8">
        <v>12</v>
      </c>
      <c r="B12" s="9" t="s">
        <v>9</v>
      </c>
      <c r="G12" s="20">
        <v>106</v>
      </c>
      <c r="H12" s="20">
        <v>20</v>
      </c>
      <c r="N12" s="20">
        <f t="shared" si="0"/>
        <v>126</v>
      </c>
    </row>
    <row r="13" spans="1:14" x14ac:dyDescent="0.25">
      <c r="A13" s="11">
        <v>14</v>
      </c>
      <c r="B13" s="9" t="s">
        <v>10</v>
      </c>
      <c r="N13" s="20">
        <f t="shared" si="0"/>
        <v>0</v>
      </c>
    </row>
    <row r="14" spans="1:14" x14ac:dyDescent="0.25">
      <c r="A14" s="11">
        <v>15</v>
      </c>
      <c r="B14" s="9" t="s">
        <v>11</v>
      </c>
      <c r="N14" s="20">
        <f t="shared" si="0"/>
        <v>0</v>
      </c>
    </row>
    <row r="15" spans="1:14" x14ac:dyDescent="0.25">
      <c r="A15" s="11">
        <v>16</v>
      </c>
      <c r="B15" s="12" t="s">
        <v>12</v>
      </c>
      <c r="N15" s="20">
        <f t="shared" si="0"/>
        <v>0</v>
      </c>
    </row>
    <row r="16" spans="1:14" x14ac:dyDescent="0.25">
      <c r="A16" s="11">
        <v>18</v>
      </c>
      <c r="B16" s="9" t="s">
        <v>13</v>
      </c>
      <c r="N16" s="20">
        <f t="shared" si="0"/>
        <v>0</v>
      </c>
    </row>
    <row r="17" spans="1:14" x14ac:dyDescent="0.25">
      <c r="A17" s="11">
        <v>20</v>
      </c>
      <c r="B17" s="9" t="s">
        <v>14</v>
      </c>
      <c r="N17" s="20">
        <f t="shared" si="0"/>
        <v>0</v>
      </c>
    </row>
    <row r="18" spans="1:14" x14ac:dyDescent="0.25">
      <c r="A18" s="11">
        <v>21</v>
      </c>
      <c r="B18" s="9" t="s">
        <v>15</v>
      </c>
      <c r="N18" s="20">
        <f t="shared" si="0"/>
        <v>0</v>
      </c>
    </row>
    <row r="19" spans="1:14" x14ac:dyDescent="0.25">
      <c r="A19" s="11">
        <v>22</v>
      </c>
      <c r="B19" s="9" t="s">
        <v>16</v>
      </c>
      <c r="N19" s="20">
        <f t="shared" si="0"/>
        <v>0</v>
      </c>
    </row>
    <row r="20" spans="1:14" x14ac:dyDescent="0.25">
      <c r="A20" s="11">
        <v>23</v>
      </c>
      <c r="B20" s="9" t="s">
        <v>17</v>
      </c>
      <c r="N20" s="20">
        <f t="shared" si="0"/>
        <v>0</v>
      </c>
    </row>
    <row r="21" spans="1:14" x14ac:dyDescent="0.25">
      <c r="A21" s="11">
        <v>24</v>
      </c>
      <c r="B21" s="9" t="s">
        <v>18</v>
      </c>
      <c r="G21" s="20">
        <v>10</v>
      </c>
      <c r="N21" s="20">
        <f t="shared" si="0"/>
        <v>10</v>
      </c>
    </row>
    <row r="22" spans="1:14" x14ac:dyDescent="0.25">
      <c r="A22" s="11">
        <v>26</v>
      </c>
      <c r="B22" s="9" t="s">
        <v>19</v>
      </c>
      <c r="N22" s="20">
        <f t="shared" si="0"/>
        <v>0</v>
      </c>
    </row>
    <row r="23" spans="1:14" x14ac:dyDescent="0.25">
      <c r="A23" s="11">
        <v>27</v>
      </c>
      <c r="B23" s="9" t="s">
        <v>20</v>
      </c>
      <c r="N23" s="20">
        <f t="shared" si="0"/>
        <v>0</v>
      </c>
    </row>
    <row r="24" spans="1:14" x14ac:dyDescent="0.25">
      <c r="A24" s="11">
        <v>28</v>
      </c>
      <c r="B24" s="9" t="s">
        <v>21</v>
      </c>
      <c r="G24" s="20">
        <v>39</v>
      </c>
      <c r="K24" s="20">
        <v>3</v>
      </c>
      <c r="L24" s="20">
        <v>3</v>
      </c>
      <c r="N24" s="20">
        <f t="shared" si="0"/>
        <v>45</v>
      </c>
    </row>
    <row r="25" spans="1:14" x14ac:dyDescent="0.25">
      <c r="A25" s="11">
        <v>30</v>
      </c>
      <c r="B25" s="9" t="s">
        <v>22</v>
      </c>
      <c r="N25" s="20">
        <f t="shared" si="0"/>
        <v>0</v>
      </c>
    </row>
    <row r="26" spans="1:14" x14ac:dyDescent="0.25">
      <c r="A26" s="11">
        <v>31</v>
      </c>
      <c r="B26" s="9" t="s">
        <v>23</v>
      </c>
      <c r="N26" s="20">
        <f t="shared" si="0"/>
        <v>0</v>
      </c>
    </row>
    <row r="27" spans="1:14" x14ac:dyDescent="0.25">
      <c r="A27" s="11">
        <v>32</v>
      </c>
      <c r="B27" s="9" t="s">
        <v>24</v>
      </c>
      <c r="N27" s="20">
        <f t="shared" si="0"/>
        <v>0</v>
      </c>
    </row>
    <row r="28" spans="1:14" x14ac:dyDescent="0.25">
      <c r="A28" s="11">
        <v>33</v>
      </c>
      <c r="B28" s="9" t="s">
        <v>25</v>
      </c>
      <c r="G28" s="20">
        <v>6</v>
      </c>
      <c r="N28" s="20">
        <f t="shared" si="0"/>
        <v>6</v>
      </c>
    </row>
    <row r="29" spans="1:14" x14ac:dyDescent="0.25">
      <c r="A29" s="11">
        <v>34</v>
      </c>
      <c r="B29" s="9" t="s">
        <v>26</v>
      </c>
      <c r="N29" s="20">
        <f t="shared" si="0"/>
        <v>0</v>
      </c>
    </row>
    <row r="30" spans="1:14" x14ac:dyDescent="0.25">
      <c r="A30" s="11">
        <v>36</v>
      </c>
      <c r="B30" s="9" t="s">
        <v>27</v>
      </c>
      <c r="G30" s="20">
        <v>10</v>
      </c>
      <c r="N30" s="20">
        <f t="shared" si="0"/>
        <v>10</v>
      </c>
    </row>
    <row r="31" spans="1:14" x14ac:dyDescent="0.25">
      <c r="A31" s="11">
        <v>38</v>
      </c>
      <c r="B31" s="9" t="s">
        <v>28</v>
      </c>
      <c r="N31" s="20">
        <f t="shared" si="0"/>
        <v>0</v>
      </c>
    </row>
    <row r="32" spans="1:14" x14ac:dyDescent="0.25">
      <c r="A32" s="11">
        <v>39</v>
      </c>
      <c r="B32" s="9" t="s">
        <v>29</v>
      </c>
      <c r="N32" s="20">
        <f t="shared" si="0"/>
        <v>0</v>
      </c>
    </row>
    <row r="33" spans="1:14" x14ac:dyDescent="0.25">
      <c r="A33" s="11">
        <v>40</v>
      </c>
      <c r="B33" s="9" t="s">
        <v>30</v>
      </c>
      <c r="G33" s="20">
        <v>2</v>
      </c>
      <c r="N33" s="20">
        <f t="shared" si="0"/>
        <v>2</v>
      </c>
    </row>
    <row r="34" spans="1:14" x14ac:dyDescent="0.25">
      <c r="A34" s="11">
        <v>41</v>
      </c>
      <c r="B34" s="9" t="s">
        <v>31</v>
      </c>
      <c r="N34" s="20">
        <f t="shared" si="0"/>
        <v>0</v>
      </c>
    </row>
    <row r="35" spans="1:14" x14ac:dyDescent="0.25">
      <c r="A35" s="11">
        <v>42</v>
      </c>
      <c r="B35" s="9" t="s">
        <v>32</v>
      </c>
      <c r="N35" s="20">
        <f t="shared" si="0"/>
        <v>0</v>
      </c>
    </row>
    <row r="36" spans="1:14" x14ac:dyDescent="0.25">
      <c r="A36" s="11">
        <v>43</v>
      </c>
      <c r="B36" s="9" t="s">
        <v>33</v>
      </c>
      <c r="N36" s="20">
        <f t="shared" si="0"/>
        <v>0</v>
      </c>
    </row>
    <row r="37" spans="1:14" x14ac:dyDescent="0.25">
      <c r="A37" s="11">
        <v>47</v>
      </c>
      <c r="B37" s="9" t="s">
        <v>34</v>
      </c>
      <c r="N37" s="20">
        <f t="shared" si="0"/>
        <v>0</v>
      </c>
    </row>
    <row r="38" spans="1:14" x14ac:dyDescent="0.25">
      <c r="A38" s="11">
        <v>48</v>
      </c>
      <c r="B38" s="9" t="s">
        <v>35</v>
      </c>
      <c r="N38" s="20">
        <f t="shared" si="0"/>
        <v>0</v>
      </c>
    </row>
    <row r="39" spans="1:14" x14ac:dyDescent="0.25">
      <c r="A39" s="11">
        <v>50</v>
      </c>
      <c r="B39" s="9" t="s">
        <v>36</v>
      </c>
      <c r="N39" s="20">
        <f t="shared" si="0"/>
        <v>0</v>
      </c>
    </row>
    <row r="40" spans="1:14" x14ac:dyDescent="0.25">
      <c r="A40" s="11">
        <v>51</v>
      </c>
      <c r="B40" s="9" t="s">
        <v>37</v>
      </c>
      <c r="N40" s="20">
        <f t="shared" si="0"/>
        <v>0</v>
      </c>
    </row>
    <row r="41" spans="1:14" x14ac:dyDescent="0.25">
      <c r="A41" s="11">
        <v>54</v>
      </c>
      <c r="B41" s="9" t="s">
        <v>38</v>
      </c>
      <c r="N41" s="20">
        <f t="shared" si="0"/>
        <v>0</v>
      </c>
    </row>
    <row r="42" spans="1:14" x14ac:dyDescent="0.25">
      <c r="A42" s="11">
        <v>56</v>
      </c>
      <c r="B42" s="9" t="s">
        <v>39</v>
      </c>
      <c r="N42" s="20">
        <f t="shared" si="0"/>
        <v>0</v>
      </c>
    </row>
    <row r="43" spans="1:14" x14ac:dyDescent="0.25">
      <c r="A43" s="11">
        <v>57</v>
      </c>
      <c r="B43" s="9" t="s">
        <v>40</v>
      </c>
      <c r="N43" s="20">
        <f t="shared" si="0"/>
        <v>0</v>
      </c>
    </row>
    <row r="44" spans="1:14" x14ac:dyDescent="0.25">
      <c r="A44" s="11">
        <v>58</v>
      </c>
      <c r="B44" s="9" t="s">
        <v>41</v>
      </c>
      <c r="N44" s="20">
        <f t="shared" si="0"/>
        <v>0</v>
      </c>
    </row>
    <row r="45" spans="1:14" x14ac:dyDescent="0.25">
      <c r="A45" s="11">
        <v>59</v>
      </c>
      <c r="B45" s="9" t="s">
        <v>42</v>
      </c>
      <c r="N45" s="20">
        <f t="shared" si="0"/>
        <v>0</v>
      </c>
    </row>
    <row r="46" spans="1:14" x14ac:dyDescent="0.25">
      <c r="A46" s="11">
        <v>64</v>
      </c>
      <c r="B46" s="9" t="s">
        <v>43</v>
      </c>
      <c r="N46" s="20">
        <f t="shared" si="0"/>
        <v>0</v>
      </c>
    </row>
    <row r="47" spans="1:14" x14ac:dyDescent="0.25">
      <c r="A47" s="11">
        <v>65</v>
      </c>
      <c r="B47" s="9" t="s">
        <v>44</v>
      </c>
      <c r="N47" s="20">
        <f t="shared" si="0"/>
        <v>0</v>
      </c>
    </row>
    <row r="48" spans="1:14" x14ac:dyDescent="0.25">
      <c r="A48" s="11">
        <v>66</v>
      </c>
      <c r="B48" s="9" t="s">
        <v>45</v>
      </c>
      <c r="N48" s="20">
        <f t="shared" si="0"/>
        <v>0</v>
      </c>
    </row>
    <row r="49" spans="1:14" x14ac:dyDescent="0.25">
      <c r="A49" s="11">
        <v>67</v>
      </c>
      <c r="B49" s="9" t="s">
        <v>46</v>
      </c>
      <c r="N49" s="20">
        <f t="shared" si="0"/>
        <v>0</v>
      </c>
    </row>
    <row r="50" spans="1:14" x14ac:dyDescent="0.25">
      <c r="A50" s="8">
        <v>70</v>
      </c>
      <c r="B50" s="9" t="s">
        <v>47</v>
      </c>
      <c r="N50" s="20">
        <f t="shared" si="0"/>
        <v>0</v>
      </c>
    </row>
    <row r="51" spans="1:14" x14ac:dyDescent="0.25">
      <c r="A51" s="8">
        <v>71</v>
      </c>
      <c r="B51" s="9" t="s">
        <v>48</v>
      </c>
      <c r="N51" s="20">
        <f t="shared" si="0"/>
        <v>0</v>
      </c>
    </row>
    <row r="52" spans="1:14" x14ac:dyDescent="0.25">
      <c r="A52" s="8">
        <v>73</v>
      </c>
      <c r="B52" s="9" t="s">
        <v>49</v>
      </c>
      <c r="N52" s="20">
        <f t="shared" si="0"/>
        <v>0</v>
      </c>
    </row>
    <row r="53" spans="1:14" x14ac:dyDescent="0.25">
      <c r="A53" s="8">
        <v>75</v>
      </c>
      <c r="B53" s="9" t="s">
        <v>50</v>
      </c>
      <c r="N53" s="20">
        <f t="shared" si="0"/>
        <v>0</v>
      </c>
    </row>
    <row r="54" spans="1:14" x14ac:dyDescent="0.25">
      <c r="A54" s="8">
        <v>77</v>
      </c>
      <c r="B54" s="9" t="s">
        <v>51</v>
      </c>
      <c r="N54" s="20">
        <f t="shared" si="0"/>
        <v>0</v>
      </c>
    </row>
    <row r="55" spans="1:14" x14ac:dyDescent="0.25">
      <c r="A55" s="8">
        <v>83</v>
      </c>
      <c r="B55" s="9" t="s">
        <v>52</v>
      </c>
      <c r="N55" s="20">
        <f t="shared" si="0"/>
        <v>0</v>
      </c>
    </row>
    <row r="56" spans="1:14" x14ac:dyDescent="0.25">
      <c r="A56" s="8">
        <v>88</v>
      </c>
      <c r="B56" s="9" t="s">
        <v>53</v>
      </c>
      <c r="N56" s="20">
        <f t="shared" si="0"/>
        <v>0</v>
      </c>
    </row>
    <row r="57" spans="1:14" x14ac:dyDescent="0.25">
      <c r="A57" s="8">
        <v>90</v>
      </c>
      <c r="B57" s="9" t="s">
        <v>54</v>
      </c>
      <c r="N57" s="20">
        <f t="shared" si="0"/>
        <v>0</v>
      </c>
    </row>
    <row r="58" spans="1:14" x14ac:dyDescent="0.25">
      <c r="A58" s="8">
        <v>93</v>
      </c>
      <c r="B58" s="9" t="s">
        <v>55</v>
      </c>
      <c r="N58" s="20">
        <f t="shared" si="0"/>
        <v>0</v>
      </c>
    </row>
    <row r="59" spans="1:14" x14ac:dyDescent="0.25">
      <c r="A59" s="8">
        <v>94</v>
      </c>
      <c r="B59" s="9" t="s">
        <v>56</v>
      </c>
      <c r="G59" s="20">
        <v>4</v>
      </c>
      <c r="N59" s="20">
        <f t="shared" si="0"/>
        <v>4</v>
      </c>
    </row>
    <row r="60" spans="1:14" x14ac:dyDescent="0.25">
      <c r="A60" s="8">
        <v>95</v>
      </c>
      <c r="B60" s="10" t="s">
        <v>57</v>
      </c>
      <c r="N60" s="20">
        <f t="shared" si="0"/>
        <v>0</v>
      </c>
    </row>
    <row r="61" spans="1:14" x14ac:dyDescent="0.25">
      <c r="A61" s="8">
        <v>97</v>
      </c>
      <c r="B61" s="9" t="s">
        <v>58</v>
      </c>
      <c r="N61" s="20">
        <f t="shared" si="0"/>
        <v>0</v>
      </c>
    </row>
    <row r="62" spans="1:14" x14ac:dyDescent="0.25">
      <c r="A62" s="8">
        <v>100</v>
      </c>
      <c r="B62" s="9" t="s">
        <v>59</v>
      </c>
      <c r="N62" s="20">
        <f t="shared" si="0"/>
        <v>0</v>
      </c>
    </row>
    <row r="63" spans="1:14" x14ac:dyDescent="0.25">
      <c r="A63" s="8">
        <v>102</v>
      </c>
      <c r="B63" s="9" t="s">
        <v>60</v>
      </c>
      <c r="N63" s="20">
        <f t="shared" si="0"/>
        <v>0</v>
      </c>
    </row>
    <row r="64" spans="1:14" x14ac:dyDescent="0.25">
      <c r="A64" s="8">
        <v>103</v>
      </c>
      <c r="B64" s="9" t="s">
        <v>61</v>
      </c>
      <c r="N64" s="20">
        <f t="shared" si="0"/>
        <v>0</v>
      </c>
    </row>
    <row r="65" spans="1:14" x14ac:dyDescent="0.25">
      <c r="A65" s="8">
        <v>105</v>
      </c>
      <c r="B65" s="9" t="s">
        <v>62</v>
      </c>
      <c r="N65" s="20">
        <f t="shared" si="0"/>
        <v>0</v>
      </c>
    </row>
    <row r="66" spans="1:14" x14ac:dyDescent="0.25">
      <c r="A66" s="8">
        <v>106</v>
      </c>
      <c r="B66" s="9" t="s">
        <v>63</v>
      </c>
      <c r="N66" s="20">
        <f t="shared" si="0"/>
        <v>0</v>
      </c>
    </row>
    <row r="67" spans="1:14" x14ac:dyDescent="0.25">
      <c r="A67" s="8">
        <v>108</v>
      </c>
      <c r="B67" s="9" t="s">
        <v>64</v>
      </c>
      <c r="H67" s="20">
        <v>11</v>
      </c>
      <c r="K67" s="20">
        <v>1</v>
      </c>
      <c r="N67" s="20">
        <f t="shared" ref="N67:N130" si="1">SUM(C67+D67+E67+F67+G67+H67+I67+J67+K67+L67+M67)</f>
        <v>12</v>
      </c>
    </row>
    <row r="68" spans="1:14" x14ac:dyDescent="0.25">
      <c r="A68" s="8">
        <v>109</v>
      </c>
      <c r="B68" s="9" t="s">
        <v>65</v>
      </c>
      <c r="N68" s="20">
        <f t="shared" si="1"/>
        <v>0</v>
      </c>
    </row>
    <row r="69" spans="1:14" x14ac:dyDescent="0.25">
      <c r="A69" s="8">
        <v>110</v>
      </c>
      <c r="B69" s="9" t="s">
        <v>66</v>
      </c>
      <c r="H69" s="20">
        <v>2</v>
      </c>
      <c r="L69" s="20">
        <v>2</v>
      </c>
      <c r="N69" s="20">
        <f t="shared" si="1"/>
        <v>4</v>
      </c>
    </row>
    <row r="70" spans="1:14" x14ac:dyDescent="0.25">
      <c r="A70" s="8">
        <v>112</v>
      </c>
      <c r="B70" s="9" t="s">
        <v>67</v>
      </c>
      <c r="N70" s="20">
        <f t="shared" si="1"/>
        <v>0</v>
      </c>
    </row>
    <row r="71" spans="1:14" x14ac:dyDescent="0.25">
      <c r="A71" s="8">
        <v>113</v>
      </c>
      <c r="B71" s="9" t="s">
        <v>68</v>
      </c>
      <c r="N71" s="20">
        <f t="shared" si="1"/>
        <v>0</v>
      </c>
    </row>
    <row r="72" spans="1:14" ht="12" customHeight="1" x14ac:dyDescent="0.25">
      <c r="A72" s="8">
        <v>114</v>
      </c>
      <c r="B72" s="9" t="s">
        <v>69</v>
      </c>
      <c r="N72" s="20">
        <f t="shared" si="1"/>
        <v>0</v>
      </c>
    </row>
    <row r="73" spans="1:14" x14ac:dyDescent="0.25">
      <c r="A73" s="8">
        <v>115</v>
      </c>
      <c r="B73" s="9" t="s">
        <v>70</v>
      </c>
      <c r="N73" s="20">
        <f t="shared" si="1"/>
        <v>0</v>
      </c>
    </row>
    <row r="74" spans="1:14" x14ac:dyDescent="0.25">
      <c r="A74" s="8">
        <v>116</v>
      </c>
      <c r="B74" s="9" t="s">
        <v>71</v>
      </c>
      <c r="N74" s="20">
        <f t="shared" si="1"/>
        <v>0</v>
      </c>
    </row>
    <row r="75" spans="1:14" x14ac:dyDescent="0.25">
      <c r="A75" s="8">
        <v>118</v>
      </c>
      <c r="B75" s="9" t="s">
        <v>72</v>
      </c>
      <c r="G75" s="20">
        <v>4</v>
      </c>
      <c r="N75" s="20">
        <f t="shared" si="1"/>
        <v>4</v>
      </c>
    </row>
    <row r="76" spans="1:14" x14ac:dyDescent="0.25">
      <c r="A76" s="8">
        <v>119</v>
      </c>
      <c r="B76" s="9" t="s">
        <v>73</v>
      </c>
      <c r="G76" s="20">
        <v>6</v>
      </c>
      <c r="N76" s="20">
        <f t="shared" si="1"/>
        <v>6</v>
      </c>
    </row>
    <row r="77" spans="1:14" x14ac:dyDescent="0.25">
      <c r="A77" s="8">
        <v>120</v>
      </c>
      <c r="B77" s="9" t="s">
        <v>74</v>
      </c>
      <c r="N77" s="20">
        <f t="shared" si="1"/>
        <v>0</v>
      </c>
    </row>
    <row r="78" spans="1:14" x14ac:dyDescent="0.25">
      <c r="A78" s="8">
        <v>121</v>
      </c>
      <c r="B78" s="9" t="s">
        <v>75</v>
      </c>
      <c r="N78" s="20">
        <f t="shared" si="1"/>
        <v>0</v>
      </c>
    </row>
    <row r="79" spans="1:14" x14ac:dyDescent="0.25">
      <c r="A79" s="8">
        <v>122</v>
      </c>
      <c r="B79" s="9" t="s">
        <v>76</v>
      </c>
      <c r="N79" s="20">
        <f t="shared" si="1"/>
        <v>0</v>
      </c>
    </row>
    <row r="80" spans="1:14" x14ac:dyDescent="0.25">
      <c r="A80" s="11">
        <v>123</v>
      </c>
      <c r="B80" s="9" t="s">
        <v>77</v>
      </c>
      <c r="N80" s="20">
        <f t="shared" si="1"/>
        <v>0</v>
      </c>
    </row>
    <row r="81" spans="1:14" x14ac:dyDescent="0.25">
      <c r="A81" s="11">
        <v>124</v>
      </c>
      <c r="B81" s="9" t="s">
        <v>78</v>
      </c>
      <c r="N81" s="20">
        <f t="shared" si="1"/>
        <v>0</v>
      </c>
    </row>
    <row r="82" spans="1:14" x14ac:dyDescent="0.25">
      <c r="A82" s="11">
        <v>125</v>
      </c>
      <c r="B82" s="9" t="s">
        <v>79</v>
      </c>
      <c r="N82" s="20">
        <f t="shared" si="1"/>
        <v>0</v>
      </c>
    </row>
    <row r="83" spans="1:14" x14ac:dyDescent="0.25">
      <c r="A83" s="11">
        <v>126</v>
      </c>
      <c r="B83" s="9" t="s">
        <v>80</v>
      </c>
      <c r="N83" s="20">
        <f t="shared" si="1"/>
        <v>0</v>
      </c>
    </row>
    <row r="84" spans="1:14" x14ac:dyDescent="0.25">
      <c r="A84" s="11">
        <v>129</v>
      </c>
      <c r="B84" s="9" t="s">
        <v>81</v>
      </c>
      <c r="G84" s="20">
        <v>1</v>
      </c>
      <c r="N84" s="20">
        <f t="shared" si="1"/>
        <v>1</v>
      </c>
    </row>
    <row r="85" spans="1:14" x14ac:dyDescent="0.25">
      <c r="A85" s="11">
        <v>130</v>
      </c>
      <c r="B85" s="9" t="s">
        <v>82</v>
      </c>
      <c r="N85" s="20">
        <f t="shared" si="1"/>
        <v>0</v>
      </c>
    </row>
    <row r="86" spans="1:14" x14ac:dyDescent="0.25">
      <c r="A86" s="13">
        <v>131</v>
      </c>
      <c r="B86" s="9" t="s">
        <v>83</v>
      </c>
      <c r="N86" s="20">
        <f t="shared" si="1"/>
        <v>0</v>
      </c>
    </row>
    <row r="87" spans="1:14" x14ac:dyDescent="0.25">
      <c r="A87" s="11">
        <v>132</v>
      </c>
      <c r="B87" s="9" t="s">
        <v>84</v>
      </c>
      <c r="N87" s="20">
        <f t="shared" si="1"/>
        <v>0</v>
      </c>
    </row>
    <row r="88" spans="1:14" x14ac:dyDescent="0.25">
      <c r="A88" s="11">
        <v>133</v>
      </c>
      <c r="B88" s="9" t="s">
        <v>85</v>
      </c>
      <c r="N88" s="20">
        <f t="shared" si="1"/>
        <v>0</v>
      </c>
    </row>
    <row r="89" spans="1:14" x14ac:dyDescent="0.25">
      <c r="A89" s="11">
        <v>134</v>
      </c>
      <c r="B89" s="9" t="s">
        <v>86</v>
      </c>
      <c r="N89" s="20">
        <f t="shared" si="1"/>
        <v>0</v>
      </c>
    </row>
    <row r="90" spans="1:14" x14ac:dyDescent="0.25">
      <c r="A90" s="11">
        <v>135</v>
      </c>
      <c r="B90" s="9" t="s">
        <v>87</v>
      </c>
      <c r="N90" s="20">
        <f t="shared" si="1"/>
        <v>0</v>
      </c>
    </row>
    <row r="91" spans="1:14" x14ac:dyDescent="0.25">
      <c r="A91" s="11">
        <v>136</v>
      </c>
      <c r="B91" s="9" t="s">
        <v>88</v>
      </c>
      <c r="N91" s="20">
        <f t="shared" si="1"/>
        <v>0</v>
      </c>
    </row>
    <row r="92" spans="1:14" x14ac:dyDescent="0.25">
      <c r="A92" s="11">
        <v>139</v>
      </c>
      <c r="B92" s="9" t="s">
        <v>89</v>
      </c>
      <c r="N92" s="20">
        <f t="shared" si="1"/>
        <v>0</v>
      </c>
    </row>
    <row r="93" spans="1:14" x14ac:dyDescent="0.25">
      <c r="A93" s="11">
        <v>141</v>
      </c>
      <c r="B93" s="9" t="s">
        <v>90</v>
      </c>
      <c r="H93" s="20">
        <v>1</v>
      </c>
      <c r="N93" s="20">
        <f t="shared" si="1"/>
        <v>1</v>
      </c>
    </row>
    <row r="94" spans="1:14" x14ac:dyDescent="0.25">
      <c r="A94" s="11">
        <v>143</v>
      </c>
      <c r="B94" s="9" t="s">
        <v>91</v>
      </c>
      <c r="N94" s="20">
        <f t="shared" si="1"/>
        <v>0</v>
      </c>
    </row>
    <row r="95" spans="1:14" x14ac:dyDescent="0.25">
      <c r="A95" s="11">
        <v>145</v>
      </c>
      <c r="B95" s="9" t="s">
        <v>92</v>
      </c>
      <c r="N95" s="20">
        <f t="shared" si="1"/>
        <v>0</v>
      </c>
    </row>
    <row r="96" spans="1:14" x14ac:dyDescent="0.25">
      <c r="A96" s="11">
        <v>146</v>
      </c>
      <c r="B96" s="9" t="s">
        <v>93</v>
      </c>
      <c r="N96" s="20">
        <f t="shared" si="1"/>
        <v>0</v>
      </c>
    </row>
    <row r="97" spans="1:14" x14ac:dyDescent="0.25">
      <c r="A97" s="11">
        <v>148</v>
      </c>
      <c r="B97" s="9" t="s">
        <v>94</v>
      </c>
      <c r="N97" s="20">
        <f t="shared" si="1"/>
        <v>0</v>
      </c>
    </row>
    <row r="98" spans="1:14" x14ac:dyDescent="0.25">
      <c r="A98" s="11">
        <v>149</v>
      </c>
      <c r="B98" s="9" t="s">
        <v>95</v>
      </c>
      <c r="N98" s="20">
        <f t="shared" si="1"/>
        <v>0</v>
      </c>
    </row>
    <row r="99" spans="1:14" x14ac:dyDescent="0.25">
      <c r="A99" s="11">
        <v>150</v>
      </c>
      <c r="B99" s="9" t="s">
        <v>96</v>
      </c>
      <c r="N99" s="20">
        <f t="shared" si="1"/>
        <v>0</v>
      </c>
    </row>
    <row r="100" spans="1:14" ht="12" customHeight="1" x14ac:dyDescent="0.25">
      <c r="A100" s="11">
        <v>151</v>
      </c>
      <c r="B100" s="9" t="s">
        <v>97</v>
      </c>
      <c r="N100" s="20">
        <f t="shared" si="1"/>
        <v>0</v>
      </c>
    </row>
    <row r="101" spans="1:14" ht="12" customHeight="1" x14ac:dyDescent="0.25">
      <c r="A101" s="11">
        <v>153</v>
      </c>
      <c r="B101" s="9" t="s">
        <v>98</v>
      </c>
      <c r="N101" s="20">
        <f t="shared" si="1"/>
        <v>0</v>
      </c>
    </row>
    <row r="102" spans="1:14" x14ac:dyDescent="0.25">
      <c r="A102" s="11">
        <v>154</v>
      </c>
      <c r="B102" s="9" t="s">
        <v>99</v>
      </c>
      <c r="N102" s="20">
        <f t="shared" si="1"/>
        <v>0</v>
      </c>
    </row>
    <row r="103" spans="1:14" x14ac:dyDescent="0.25">
      <c r="A103" s="11">
        <v>155</v>
      </c>
      <c r="B103" s="9" t="s">
        <v>100</v>
      </c>
      <c r="N103" s="20">
        <f t="shared" si="1"/>
        <v>0</v>
      </c>
    </row>
    <row r="104" spans="1:14" x14ac:dyDescent="0.25">
      <c r="A104" s="11">
        <v>156</v>
      </c>
      <c r="B104" s="9" t="s">
        <v>101</v>
      </c>
      <c r="G104" s="20">
        <v>4</v>
      </c>
      <c r="N104" s="20">
        <f t="shared" si="1"/>
        <v>4</v>
      </c>
    </row>
    <row r="105" spans="1:14" x14ac:dyDescent="0.25">
      <c r="A105" s="11">
        <v>159</v>
      </c>
      <c r="B105" s="9" t="s">
        <v>102</v>
      </c>
      <c r="G105" s="20">
        <v>136</v>
      </c>
      <c r="N105" s="20">
        <f t="shared" si="1"/>
        <v>136</v>
      </c>
    </row>
    <row r="106" spans="1:14" x14ac:dyDescent="0.25">
      <c r="A106" s="11">
        <v>161</v>
      </c>
      <c r="B106" s="9" t="s">
        <v>103</v>
      </c>
      <c r="N106" s="20">
        <f t="shared" si="1"/>
        <v>0</v>
      </c>
    </row>
    <row r="107" spans="1:14" x14ac:dyDescent="0.25">
      <c r="A107" s="11">
        <v>163</v>
      </c>
      <c r="B107" s="9" t="s">
        <v>104</v>
      </c>
      <c r="N107" s="20">
        <f t="shared" si="1"/>
        <v>0</v>
      </c>
    </row>
    <row r="108" spans="1:14" x14ac:dyDescent="0.25">
      <c r="A108" s="11">
        <v>165</v>
      </c>
      <c r="B108" s="9" t="s">
        <v>105</v>
      </c>
      <c r="N108" s="20">
        <f t="shared" si="1"/>
        <v>0</v>
      </c>
    </row>
    <row r="109" spans="1:14" x14ac:dyDescent="0.25">
      <c r="A109" s="11">
        <v>166</v>
      </c>
      <c r="B109" s="9" t="s">
        <v>106</v>
      </c>
      <c r="G109" s="20">
        <v>2</v>
      </c>
      <c r="N109" s="20">
        <f t="shared" si="1"/>
        <v>2</v>
      </c>
    </row>
    <row r="110" spans="1:14" x14ac:dyDescent="0.25">
      <c r="A110" s="11">
        <v>167</v>
      </c>
      <c r="B110" s="9" t="s">
        <v>107</v>
      </c>
      <c r="N110" s="20">
        <f t="shared" si="1"/>
        <v>0</v>
      </c>
    </row>
    <row r="111" spans="1:14" x14ac:dyDescent="0.25">
      <c r="A111" s="11">
        <v>168</v>
      </c>
      <c r="B111" s="9" t="s">
        <v>108</v>
      </c>
      <c r="N111" s="20">
        <f t="shared" si="1"/>
        <v>0</v>
      </c>
    </row>
    <row r="112" spans="1:14" x14ac:dyDescent="0.25">
      <c r="A112" s="11">
        <v>169</v>
      </c>
      <c r="B112" s="9" t="s">
        <v>109</v>
      </c>
      <c r="N112" s="20">
        <f t="shared" si="1"/>
        <v>0</v>
      </c>
    </row>
    <row r="113" spans="1:14" x14ac:dyDescent="0.25">
      <c r="A113" s="11">
        <v>171</v>
      </c>
      <c r="B113" s="9" t="s">
        <v>110</v>
      </c>
      <c r="N113" s="20">
        <f t="shared" si="1"/>
        <v>0</v>
      </c>
    </row>
    <row r="114" spans="1:14" x14ac:dyDescent="0.25">
      <c r="A114" s="11">
        <v>173</v>
      </c>
      <c r="B114" s="9" t="s">
        <v>111</v>
      </c>
      <c r="N114" s="20">
        <f t="shared" si="1"/>
        <v>0</v>
      </c>
    </row>
    <row r="115" spans="1:14" x14ac:dyDescent="0.25">
      <c r="A115" s="11">
        <v>174</v>
      </c>
      <c r="B115" s="9" t="s">
        <v>112</v>
      </c>
      <c r="N115" s="20">
        <f t="shared" si="1"/>
        <v>0</v>
      </c>
    </row>
    <row r="116" spans="1:14" x14ac:dyDescent="0.25">
      <c r="A116" s="11">
        <v>175</v>
      </c>
      <c r="B116" s="9" t="s">
        <v>113</v>
      </c>
      <c r="N116" s="20">
        <f t="shared" si="1"/>
        <v>0</v>
      </c>
    </row>
    <row r="117" spans="1:14" x14ac:dyDescent="0.25">
      <c r="A117" s="11">
        <v>176</v>
      </c>
      <c r="B117" s="12" t="s">
        <v>114</v>
      </c>
      <c r="N117" s="20">
        <f t="shared" si="1"/>
        <v>0</v>
      </c>
    </row>
    <row r="118" spans="1:14" x14ac:dyDescent="0.25">
      <c r="A118" s="11">
        <v>178</v>
      </c>
      <c r="B118" s="9" t="s">
        <v>115</v>
      </c>
      <c r="N118" s="20">
        <f t="shared" si="1"/>
        <v>0</v>
      </c>
    </row>
    <row r="119" spans="1:14" x14ac:dyDescent="0.25">
      <c r="A119" s="11">
        <v>179</v>
      </c>
      <c r="B119" s="9" t="s">
        <v>116</v>
      </c>
      <c r="N119" s="20">
        <f t="shared" si="1"/>
        <v>0</v>
      </c>
    </row>
    <row r="120" spans="1:14" x14ac:dyDescent="0.25">
      <c r="A120" s="11">
        <v>183</v>
      </c>
      <c r="B120" s="9" t="s">
        <v>117</v>
      </c>
      <c r="N120" s="20">
        <f t="shared" si="1"/>
        <v>0</v>
      </c>
    </row>
    <row r="121" spans="1:14" x14ac:dyDescent="0.25">
      <c r="A121" s="11">
        <v>184</v>
      </c>
      <c r="B121" s="14" t="s">
        <v>118</v>
      </c>
      <c r="N121" s="20">
        <f t="shared" si="1"/>
        <v>0</v>
      </c>
    </row>
    <row r="122" spans="1:14" x14ac:dyDescent="0.25">
      <c r="A122" s="11">
        <v>185</v>
      </c>
      <c r="B122" s="9" t="s">
        <v>119</v>
      </c>
      <c r="N122" s="20">
        <f t="shared" si="1"/>
        <v>0</v>
      </c>
    </row>
    <row r="123" spans="1:14" x14ac:dyDescent="0.25">
      <c r="A123" s="11">
        <v>186</v>
      </c>
      <c r="B123" s="9" t="s">
        <v>120</v>
      </c>
      <c r="N123" s="20">
        <f t="shared" si="1"/>
        <v>0</v>
      </c>
    </row>
    <row r="124" spans="1:14" x14ac:dyDescent="0.25">
      <c r="A124" s="11">
        <v>187</v>
      </c>
      <c r="B124" s="9" t="s">
        <v>121</v>
      </c>
      <c r="N124" s="20">
        <f t="shared" si="1"/>
        <v>0</v>
      </c>
    </row>
    <row r="125" spans="1:14" x14ac:dyDescent="0.25">
      <c r="A125" s="11">
        <v>188</v>
      </c>
      <c r="B125" s="9" t="s">
        <v>122</v>
      </c>
      <c r="N125" s="20">
        <f t="shared" si="1"/>
        <v>0</v>
      </c>
    </row>
    <row r="126" spans="1:14" x14ac:dyDescent="0.25">
      <c r="A126" s="11">
        <v>190</v>
      </c>
      <c r="B126" s="9" t="s">
        <v>123</v>
      </c>
      <c r="G126" s="20">
        <v>143</v>
      </c>
      <c r="H126" s="20">
        <v>1</v>
      </c>
      <c r="N126" s="20">
        <f t="shared" si="1"/>
        <v>144</v>
      </c>
    </row>
    <row r="127" spans="1:14" x14ac:dyDescent="0.25">
      <c r="A127" s="11">
        <v>192</v>
      </c>
      <c r="B127" s="9" t="s">
        <v>124</v>
      </c>
      <c r="N127" s="20">
        <f t="shared" si="1"/>
        <v>0</v>
      </c>
    </row>
    <row r="128" spans="1:14" x14ac:dyDescent="0.25">
      <c r="A128" s="11">
        <v>193</v>
      </c>
      <c r="B128" s="9" t="s">
        <v>125</v>
      </c>
      <c r="N128" s="20">
        <f t="shared" si="1"/>
        <v>0</v>
      </c>
    </row>
    <row r="129" spans="1:14" x14ac:dyDescent="0.25">
      <c r="A129" s="13">
        <v>194</v>
      </c>
      <c r="B129" s="9" t="s">
        <v>126</v>
      </c>
      <c r="N129" s="20">
        <f t="shared" si="1"/>
        <v>0</v>
      </c>
    </row>
    <row r="130" spans="1:14" x14ac:dyDescent="0.25">
      <c r="A130" s="11">
        <v>196</v>
      </c>
      <c r="B130" s="14" t="s">
        <v>127</v>
      </c>
      <c r="N130" s="20">
        <f t="shared" si="1"/>
        <v>0</v>
      </c>
    </row>
    <row r="131" spans="1:14" x14ac:dyDescent="0.25">
      <c r="A131" s="11">
        <v>197</v>
      </c>
      <c r="B131" s="9" t="s">
        <v>128</v>
      </c>
      <c r="N131" s="20">
        <f t="shared" ref="N131:N194" si="2">SUM(C131+D131+E131+F131+G131+H131+I131+J131+K131+L131+M131)</f>
        <v>0</v>
      </c>
    </row>
    <row r="132" spans="1:14" x14ac:dyDescent="0.25">
      <c r="A132" s="11">
        <v>198</v>
      </c>
      <c r="B132" s="9" t="s">
        <v>129</v>
      </c>
      <c r="N132" s="20">
        <f t="shared" si="2"/>
        <v>0</v>
      </c>
    </row>
    <row r="133" spans="1:14" x14ac:dyDescent="0.25">
      <c r="A133" s="11">
        <v>200</v>
      </c>
      <c r="B133" s="9" t="s">
        <v>130</v>
      </c>
      <c r="N133" s="20">
        <f t="shared" si="2"/>
        <v>0</v>
      </c>
    </row>
    <row r="134" spans="1:14" x14ac:dyDescent="0.25">
      <c r="A134" s="11">
        <v>201</v>
      </c>
      <c r="B134" s="9" t="s">
        <v>131</v>
      </c>
      <c r="N134" s="20">
        <f t="shared" si="2"/>
        <v>0</v>
      </c>
    </row>
    <row r="135" spans="1:14" x14ac:dyDescent="0.25">
      <c r="A135" s="11">
        <v>202</v>
      </c>
      <c r="B135" s="9" t="s">
        <v>132</v>
      </c>
      <c r="N135" s="20">
        <f t="shared" si="2"/>
        <v>0</v>
      </c>
    </row>
    <row r="136" spans="1:14" x14ac:dyDescent="0.25">
      <c r="A136" s="11">
        <v>203</v>
      </c>
      <c r="B136" s="9" t="s">
        <v>133</v>
      </c>
      <c r="N136" s="20">
        <f t="shared" si="2"/>
        <v>0</v>
      </c>
    </row>
    <row r="137" spans="1:14" x14ac:dyDescent="0.25">
      <c r="A137" s="11">
        <v>205</v>
      </c>
      <c r="B137" s="9" t="s">
        <v>134</v>
      </c>
      <c r="N137" s="20">
        <f t="shared" si="2"/>
        <v>0</v>
      </c>
    </row>
    <row r="138" spans="1:14" x14ac:dyDescent="0.25">
      <c r="A138" s="11">
        <v>206</v>
      </c>
      <c r="B138" s="9" t="s">
        <v>135</v>
      </c>
      <c r="N138" s="20">
        <f t="shared" si="2"/>
        <v>0</v>
      </c>
    </row>
    <row r="139" spans="1:14" x14ac:dyDescent="0.25">
      <c r="A139" s="11">
        <v>207</v>
      </c>
      <c r="B139" s="9" t="s">
        <v>136</v>
      </c>
      <c r="N139" s="20">
        <f t="shared" si="2"/>
        <v>0</v>
      </c>
    </row>
    <row r="140" spans="1:14" x14ac:dyDescent="0.25">
      <c r="A140" s="11">
        <v>208</v>
      </c>
      <c r="B140" s="9" t="s">
        <v>137</v>
      </c>
      <c r="N140" s="20">
        <f t="shared" si="2"/>
        <v>0</v>
      </c>
    </row>
    <row r="141" spans="1:14" x14ac:dyDescent="0.25">
      <c r="A141" s="11">
        <v>209</v>
      </c>
      <c r="B141" s="9" t="s">
        <v>138</v>
      </c>
      <c r="N141" s="20">
        <f t="shared" si="2"/>
        <v>0</v>
      </c>
    </row>
    <row r="142" spans="1:14" x14ac:dyDescent="0.25">
      <c r="A142" s="11">
        <v>210</v>
      </c>
      <c r="B142" s="9" t="s">
        <v>139</v>
      </c>
      <c r="N142" s="20">
        <f t="shared" si="2"/>
        <v>0</v>
      </c>
    </row>
    <row r="143" spans="1:14" x14ac:dyDescent="0.25">
      <c r="A143" s="11">
        <v>211</v>
      </c>
      <c r="B143" s="9" t="s">
        <v>140</v>
      </c>
      <c r="N143" s="20">
        <f t="shared" si="2"/>
        <v>0</v>
      </c>
    </row>
    <row r="144" spans="1:14" x14ac:dyDescent="0.25">
      <c r="A144" s="11">
        <v>212</v>
      </c>
      <c r="B144" s="9" t="s">
        <v>141</v>
      </c>
      <c r="N144" s="20">
        <f t="shared" si="2"/>
        <v>0</v>
      </c>
    </row>
    <row r="145" spans="1:14" x14ac:dyDescent="0.25">
      <c r="A145" s="11">
        <v>213</v>
      </c>
      <c r="B145" s="9" t="s">
        <v>142</v>
      </c>
      <c r="N145" s="20">
        <f t="shared" si="2"/>
        <v>0</v>
      </c>
    </row>
    <row r="146" spans="1:14" x14ac:dyDescent="0.25">
      <c r="A146" s="11">
        <v>215</v>
      </c>
      <c r="B146" s="9" t="s">
        <v>143</v>
      </c>
      <c r="N146" s="20">
        <f t="shared" si="2"/>
        <v>0</v>
      </c>
    </row>
    <row r="147" spans="1:14" x14ac:dyDescent="0.25">
      <c r="A147" s="11">
        <v>217</v>
      </c>
      <c r="B147" s="9" t="s">
        <v>144</v>
      </c>
      <c r="N147" s="20">
        <f t="shared" si="2"/>
        <v>0</v>
      </c>
    </row>
    <row r="148" spans="1:14" x14ac:dyDescent="0.25">
      <c r="A148" s="11">
        <v>218</v>
      </c>
      <c r="B148" s="9" t="s">
        <v>145</v>
      </c>
      <c r="N148" s="20">
        <f t="shared" si="2"/>
        <v>0</v>
      </c>
    </row>
    <row r="149" spans="1:14" x14ac:dyDescent="0.25">
      <c r="A149" s="11">
        <v>219</v>
      </c>
      <c r="B149" s="9" t="s">
        <v>146</v>
      </c>
      <c r="N149" s="20">
        <f t="shared" si="2"/>
        <v>0</v>
      </c>
    </row>
    <row r="150" spans="1:14" x14ac:dyDescent="0.25">
      <c r="A150" s="11">
        <v>220</v>
      </c>
      <c r="B150" s="12" t="s">
        <v>147</v>
      </c>
      <c r="N150" s="20">
        <f t="shared" si="2"/>
        <v>0</v>
      </c>
    </row>
    <row r="151" spans="1:14" x14ac:dyDescent="0.25">
      <c r="A151" s="11">
        <v>222</v>
      </c>
      <c r="B151" s="9" t="s">
        <v>148</v>
      </c>
      <c r="N151" s="20">
        <f t="shared" si="2"/>
        <v>0</v>
      </c>
    </row>
    <row r="152" spans="1:14" x14ac:dyDescent="0.25">
      <c r="A152" s="11">
        <v>226</v>
      </c>
      <c r="B152" s="9" t="s">
        <v>149</v>
      </c>
      <c r="N152" s="20">
        <f t="shared" si="2"/>
        <v>0</v>
      </c>
    </row>
    <row r="153" spans="1:14" x14ac:dyDescent="0.25">
      <c r="A153" s="11">
        <v>228</v>
      </c>
      <c r="B153" s="9" t="s">
        <v>150</v>
      </c>
      <c r="N153" s="20">
        <f t="shared" si="2"/>
        <v>0</v>
      </c>
    </row>
    <row r="154" spans="1:14" x14ac:dyDescent="0.25">
      <c r="A154" s="11">
        <v>229</v>
      </c>
      <c r="B154" s="9" t="s">
        <v>151</v>
      </c>
      <c r="N154" s="20">
        <f t="shared" si="2"/>
        <v>0</v>
      </c>
    </row>
    <row r="155" spans="1:14" x14ac:dyDescent="0.25">
      <c r="A155" s="11">
        <v>231</v>
      </c>
      <c r="B155" s="9" t="s">
        <v>152</v>
      </c>
      <c r="N155" s="20">
        <f t="shared" si="2"/>
        <v>0</v>
      </c>
    </row>
    <row r="156" spans="1:14" x14ac:dyDescent="0.25">
      <c r="A156" s="8">
        <v>232</v>
      </c>
      <c r="B156" s="15" t="s">
        <v>153</v>
      </c>
      <c r="N156" s="20">
        <f t="shared" si="2"/>
        <v>0</v>
      </c>
    </row>
    <row r="157" spans="1:14" ht="20.25" customHeight="1" x14ac:dyDescent="0.25">
      <c r="A157" s="11">
        <v>233</v>
      </c>
      <c r="B157" s="9" t="s">
        <v>154</v>
      </c>
      <c r="N157" s="20">
        <f t="shared" si="2"/>
        <v>0</v>
      </c>
    </row>
    <row r="158" spans="1:14" x14ac:dyDescent="0.25">
      <c r="A158" s="11">
        <v>236</v>
      </c>
      <c r="B158" s="9" t="s">
        <v>155</v>
      </c>
      <c r="N158" s="20">
        <f t="shared" si="2"/>
        <v>0</v>
      </c>
    </row>
    <row r="159" spans="1:14" x14ac:dyDescent="0.25">
      <c r="A159" s="11">
        <v>237</v>
      </c>
      <c r="B159" s="9" t="s">
        <v>156</v>
      </c>
      <c r="N159" s="20">
        <f t="shared" si="2"/>
        <v>0</v>
      </c>
    </row>
    <row r="160" spans="1:14" x14ac:dyDescent="0.25">
      <c r="A160" s="11">
        <v>238</v>
      </c>
      <c r="B160" s="9" t="s">
        <v>157</v>
      </c>
      <c r="N160" s="20">
        <f t="shared" si="2"/>
        <v>0</v>
      </c>
    </row>
    <row r="161" spans="1:14" x14ac:dyDescent="0.25">
      <c r="A161" s="11">
        <v>239</v>
      </c>
      <c r="B161" s="9" t="s">
        <v>158</v>
      </c>
      <c r="N161" s="20">
        <f t="shared" si="2"/>
        <v>0</v>
      </c>
    </row>
    <row r="162" spans="1:14" x14ac:dyDescent="0.25">
      <c r="A162" s="11">
        <v>240</v>
      </c>
      <c r="B162" s="9" t="s">
        <v>159</v>
      </c>
      <c r="N162" s="20">
        <f t="shared" si="2"/>
        <v>0</v>
      </c>
    </row>
    <row r="163" spans="1:14" x14ac:dyDescent="0.25">
      <c r="A163" s="11">
        <v>241</v>
      </c>
      <c r="B163" s="9" t="s">
        <v>160</v>
      </c>
      <c r="N163" s="20">
        <f t="shared" si="2"/>
        <v>0</v>
      </c>
    </row>
    <row r="164" spans="1:14" x14ac:dyDescent="0.25">
      <c r="A164" s="11">
        <v>242</v>
      </c>
      <c r="B164" s="9" t="s">
        <v>161</v>
      </c>
      <c r="H164" s="20">
        <v>2</v>
      </c>
      <c r="L164" s="20">
        <v>2</v>
      </c>
      <c r="N164" s="20">
        <f t="shared" si="2"/>
        <v>4</v>
      </c>
    </row>
    <row r="165" spans="1:14" x14ac:dyDescent="0.25">
      <c r="A165" s="11">
        <v>243</v>
      </c>
      <c r="B165" s="12" t="s">
        <v>162</v>
      </c>
      <c r="N165" s="20">
        <f t="shared" si="2"/>
        <v>0</v>
      </c>
    </row>
    <row r="166" spans="1:14" x14ac:dyDescent="0.25">
      <c r="A166" s="8">
        <v>244</v>
      </c>
      <c r="B166" s="15" t="s">
        <v>163</v>
      </c>
      <c r="N166" s="20">
        <f t="shared" si="2"/>
        <v>0</v>
      </c>
    </row>
    <row r="167" spans="1:14" x14ac:dyDescent="0.25">
      <c r="A167" s="8">
        <v>245</v>
      </c>
      <c r="B167" s="15" t="s">
        <v>164</v>
      </c>
      <c r="N167" s="20">
        <f t="shared" si="2"/>
        <v>0</v>
      </c>
    </row>
    <row r="168" spans="1:14" x14ac:dyDescent="0.25">
      <c r="A168" s="8">
        <v>246</v>
      </c>
      <c r="B168" s="15" t="s">
        <v>165</v>
      </c>
      <c r="N168" s="20">
        <f t="shared" si="2"/>
        <v>0</v>
      </c>
    </row>
    <row r="169" spans="1:14" x14ac:dyDescent="0.25">
      <c r="A169" s="8">
        <v>247</v>
      </c>
      <c r="B169" s="15" t="s">
        <v>166</v>
      </c>
      <c r="N169" s="20">
        <f t="shared" si="2"/>
        <v>0</v>
      </c>
    </row>
    <row r="170" spans="1:14" x14ac:dyDescent="0.25">
      <c r="A170" s="8">
        <v>248</v>
      </c>
      <c r="B170" s="15" t="s">
        <v>167</v>
      </c>
      <c r="N170" s="20">
        <f t="shared" si="2"/>
        <v>0</v>
      </c>
    </row>
    <row r="171" spans="1:14" x14ac:dyDescent="0.25">
      <c r="A171" s="8">
        <v>249</v>
      </c>
      <c r="B171" s="15" t="s">
        <v>168</v>
      </c>
      <c r="N171" s="20">
        <f t="shared" si="2"/>
        <v>0</v>
      </c>
    </row>
    <row r="172" spans="1:14" x14ac:dyDescent="0.25">
      <c r="A172" s="8">
        <v>250</v>
      </c>
      <c r="B172" s="15" t="s">
        <v>169</v>
      </c>
      <c r="N172" s="20">
        <f t="shared" si="2"/>
        <v>0</v>
      </c>
    </row>
    <row r="173" spans="1:14" x14ac:dyDescent="0.25">
      <c r="A173" s="8">
        <v>251</v>
      </c>
      <c r="B173" s="15" t="s">
        <v>170</v>
      </c>
      <c r="N173" s="20">
        <f t="shared" si="2"/>
        <v>0</v>
      </c>
    </row>
    <row r="174" spans="1:14" x14ac:dyDescent="0.25">
      <c r="A174" s="8">
        <v>252</v>
      </c>
      <c r="B174" s="15" t="s">
        <v>171</v>
      </c>
      <c r="N174" s="20">
        <f t="shared" si="2"/>
        <v>0</v>
      </c>
    </row>
    <row r="175" spans="1:14" x14ac:dyDescent="0.25">
      <c r="A175" s="8">
        <v>253</v>
      </c>
      <c r="B175" s="15" t="s">
        <v>172</v>
      </c>
      <c r="N175" s="20">
        <f t="shared" si="2"/>
        <v>0</v>
      </c>
    </row>
    <row r="176" spans="1:14" x14ac:dyDescent="0.25">
      <c r="A176" s="8">
        <v>254</v>
      </c>
      <c r="B176" s="15" t="s">
        <v>173</v>
      </c>
      <c r="N176" s="20">
        <f t="shared" si="2"/>
        <v>0</v>
      </c>
    </row>
    <row r="177" spans="1:14" x14ac:dyDescent="0.25">
      <c r="A177" s="8">
        <v>257</v>
      </c>
      <c r="B177" s="15" t="s">
        <v>174</v>
      </c>
      <c r="G177" s="20">
        <v>28</v>
      </c>
      <c r="N177" s="20">
        <f t="shared" si="2"/>
        <v>28</v>
      </c>
    </row>
    <row r="178" spans="1:14" x14ac:dyDescent="0.25">
      <c r="A178" s="8">
        <v>258</v>
      </c>
      <c r="B178" s="15" t="s">
        <v>175</v>
      </c>
      <c r="N178" s="20">
        <f t="shared" si="2"/>
        <v>0</v>
      </c>
    </row>
    <row r="179" spans="1:14" x14ac:dyDescent="0.25">
      <c r="A179" s="8">
        <v>260</v>
      </c>
      <c r="B179" s="14" t="s">
        <v>176</v>
      </c>
      <c r="N179" s="20">
        <f t="shared" si="2"/>
        <v>0</v>
      </c>
    </row>
    <row r="180" spans="1:14" x14ac:dyDescent="0.25">
      <c r="A180" s="8">
        <v>261</v>
      </c>
      <c r="B180" s="14" t="s">
        <v>177</v>
      </c>
      <c r="N180" s="20">
        <f t="shared" si="2"/>
        <v>0</v>
      </c>
    </row>
    <row r="181" spans="1:14" x14ac:dyDescent="0.25">
      <c r="A181" s="8">
        <v>262</v>
      </c>
      <c r="B181" s="15" t="s">
        <v>178</v>
      </c>
      <c r="N181" s="20">
        <f t="shared" si="2"/>
        <v>0</v>
      </c>
    </row>
    <row r="182" spans="1:14" x14ac:dyDescent="0.25">
      <c r="A182" s="8">
        <v>265</v>
      </c>
      <c r="B182" s="15" t="s">
        <v>179</v>
      </c>
      <c r="N182" s="20">
        <f t="shared" si="2"/>
        <v>0</v>
      </c>
    </row>
    <row r="183" spans="1:14" x14ac:dyDescent="0.25">
      <c r="A183" s="8">
        <v>266</v>
      </c>
      <c r="B183" s="15" t="s">
        <v>180</v>
      </c>
      <c r="N183" s="20">
        <f t="shared" si="2"/>
        <v>0</v>
      </c>
    </row>
    <row r="184" spans="1:14" x14ac:dyDescent="0.25">
      <c r="A184" s="8">
        <v>267</v>
      </c>
      <c r="B184" s="15" t="s">
        <v>181</v>
      </c>
      <c r="N184" s="20">
        <f t="shared" si="2"/>
        <v>0</v>
      </c>
    </row>
    <row r="185" spans="1:14" x14ac:dyDescent="0.25">
      <c r="A185" s="8">
        <v>268</v>
      </c>
      <c r="B185" s="10" t="s">
        <v>182</v>
      </c>
      <c r="N185" s="20">
        <f t="shared" si="2"/>
        <v>0</v>
      </c>
    </row>
    <row r="186" spans="1:14" x14ac:dyDescent="0.25">
      <c r="A186" s="8">
        <v>269</v>
      </c>
      <c r="B186" s="15" t="s">
        <v>183</v>
      </c>
      <c r="N186" s="20">
        <f t="shared" si="2"/>
        <v>0</v>
      </c>
    </row>
    <row r="187" spans="1:14" x14ac:dyDescent="0.25">
      <c r="A187" s="8">
        <v>270</v>
      </c>
      <c r="B187" s="10" t="s">
        <v>184</v>
      </c>
      <c r="N187" s="20">
        <f t="shared" si="2"/>
        <v>0</v>
      </c>
    </row>
    <row r="188" spans="1:14" x14ac:dyDescent="0.25">
      <c r="A188" s="8">
        <v>271</v>
      </c>
      <c r="B188" s="15" t="s">
        <v>185</v>
      </c>
      <c r="N188" s="20">
        <f t="shared" si="2"/>
        <v>0</v>
      </c>
    </row>
    <row r="189" spans="1:14" x14ac:dyDescent="0.25">
      <c r="A189" s="8">
        <v>272</v>
      </c>
      <c r="B189" s="15" t="s">
        <v>186</v>
      </c>
      <c r="N189" s="20">
        <f t="shared" si="2"/>
        <v>0</v>
      </c>
    </row>
    <row r="190" spans="1:14" x14ac:dyDescent="0.25">
      <c r="A190" s="8">
        <v>274</v>
      </c>
      <c r="B190" s="15" t="s">
        <v>187</v>
      </c>
      <c r="N190" s="20">
        <f t="shared" si="2"/>
        <v>0</v>
      </c>
    </row>
    <row r="191" spans="1:14" x14ac:dyDescent="0.25">
      <c r="A191" s="8">
        <v>275</v>
      </c>
      <c r="B191" s="10" t="s">
        <v>188</v>
      </c>
      <c r="N191" s="20">
        <f t="shared" si="2"/>
        <v>0</v>
      </c>
    </row>
    <row r="192" spans="1:14" x14ac:dyDescent="0.25">
      <c r="A192" s="8">
        <v>277</v>
      </c>
      <c r="B192" s="15" t="s">
        <v>189</v>
      </c>
      <c r="N192" s="20">
        <f t="shared" si="2"/>
        <v>0</v>
      </c>
    </row>
    <row r="193" spans="1:14" x14ac:dyDescent="0.25">
      <c r="A193" s="8">
        <v>278</v>
      </c>
      <c r="B193" s="15" t="s">
        <v>190</v>
      </c>
      <c r="N193" s="20">
        <f t="shared" si="2"/>
        <v>0</v>
      </c>
    </row>
    <row r="194" spans="1:14" x14ac:dyDescent="0.25">
      <c r="A194" s="8">
        <v>282</v>
      </c>
      <c r="B194" s="15" t="s">
        <v>191</v>
      </c>
      <c r="N194" s="20">
        <f t="shared" si="2"/>
        <v>0</v>
      </c>
    </row>
    <row r="195" spans="1:14" x14ac:dyDescent="0.25">
      <c r="A195" s="8">
        <v>284</v>
      </c>
      <c r="B195" s="15" t="s">
        <v>192</v>
      </c>
      <c r="N195" s="20">
        <f t="shared" ref="N195:N258" si="3">SUM(C195+D195+E195+F195+G195+H195+I195+J195+K195+L195+M195)</f>
        <v>0</v>
      </c>
    </row>
    <row r="196" spans="1:14" x14ac:dyDescent="0.25">
      <c r="A196" s="8">
        <v>285</v>
      </c>
      <c r="B196" s="15" t="s">
        <v>193</v>
      </c>
      <c r="N196" s="20">
        <f t="shared" si="3"/>
        <v>0</v>
      </c>
    </row>
    <row r="197" spans="1:14" x14ac:dyDescent="0.25">
      <c r="A197" s="8">
        <v>286</v>
      </c>
      <c r="B197" s="15" t="s">
        <v>194</v>
      </c>
      <c r="N197" s="20">
        <f t="shared" si="3"/>
        <v>0</v>
      </c>
    </row>
    <row r="198" spans="1:14" x14ac:dyDescent="0.25">
      <c r="A198" s="8">
        <v>287</v>
      </c>
      <c r="B198" s="15" t="s">
        <v>195</v>
      </c>
      <c r="N198" s="20">
        <f t="shared" si="3"/>
        <v>0</v>
      </c>
    </row>
    <row r="199" spans="1:14" x14ac:dyDescent="0.25">
      <c r="A199" s="8">
        <v>289</v>
      </c>
      <c r="B199" s="15" t="s">
        <v>196</v>
      </c>
      <c r="N199" s="20">
        <f t="shared" si="3"/>
        <v>0</v>
      </c>
    </row>
    <row r="200" spans="1:14" x14ac:dyDescent="0.25">
      <c r="A200" s="8">
        <v>293</v>
      </c>
      <c r="B200" s="15" t="s">
        <v>197</v>
      </c>
      <c r="G200" s="20">
        <v>6</v>
      </c>
      <c r="N200" s="20">
        <f t="shared" si="3"/>
        <v>6</v>
      </c>
    </row>
    <row r="201" spans="1:14" x14ac:dyDescent="0.25">
      <c r="A201" s="8">
        <v>294</v>
      </c>
      <c r="B201" s="15" t="s">
        <v>198</v>
      </c>
      <c r="N201" s="20">
        <f t="shared" si="3"/>
        <v>0</v>
      </c>
    </row>
    <row r="202" spans="1:14" x14ac:dyDescent="0.25">
      <c r="A202" s="8">
        <v>295</v>
      </c>
      <c r="B202" s="15" t="s">
        <v>199</v>
      </c>
      <c r="N202" s="20">
        <f t="shared" si="3"/>
        <v>0</v>
      </c>
    </row>
    <row r="203" spans="1:14" x14ac:dyDescent="0.25">
      <c r="A203" s="8">
        <v>296</v>
      </c>
      <c r="B203" s="15" t="s">
        <v>200</v>
      </c>
      <c r="N203" s="20">
        <f t="shared" si="3"/>
        <v>0</v>
      </c>
    </row>
    <row r="204" spans="1:14" x14ac:dyDescent="0.25">
      <c r="A204" s="8">
        <v>298</v>
      </c>
      <c r="B204" s="15" t="s">
        <v>201</v>
      </c>
      <c r="N204" s="20">
        <f t="shared" si="3"/>
        <v>0</v>
      </c>
    </row>
    <row r="205" spans="1:14" x14ac:dyDescent="0.25">
      <c r="A205" s="8">
        <v>303</v>
      </c>
      <c r="B205" s="15" t="s">
        <v>202</v>
      </c>
      <c r="N205" s="20">
        <f t="shared" si="3"/>
        <v>0</v>
      </c>
    </row>
    <row r="206" spans="1:14" x14ac:dyDescent="0.25">
      <c r="A206" s="8">
        <v>304</v>
      </c>
      <c r="B206" s="15" t="s">
        <v>203</v>
      </c>
      <c r="N206" s="20">
        <f t="shared" si="3"/>
        <v>0</v>
      </c>
    </row>
    <row r="207" spans="1:14" x14ac:dyDescent="0.25">
      <c r="A207" s="8">
        <v>306</v>
      </c>
      <c r="B207" s="15" t="s">
        <v>204</v>
      </c>
      <c r="N207" s="20">
        <f t="shared" si="3"/>
        <v>0</v>
      </c>
    </row>
    <row r="208" spans="1:14" x14ac:dyDescent="0.25">
      <c r="A208" s="11">
        <v>307</v>
      </c>
      <c r="B208" s="9" t="s">
        <v>205</v>
      </c>
      <c r="N208" s="20">
        <f t="shared" si="3"/>
        <v>0</v>
      </c>
    </row>
    <row r="209" spans="1:14" x14ac:dyDescent="0.25">
      <c r="A209" s="11">
        <v>308</v>
      </c>
      <c r="B209" s="9" t="s">
        <v>206</v>
      </c>
      <c r="H209" s="20">
        <v>3</v>
      </c>
      <c r="N209" s="20">
        <f t="shared" si="3"/>
        <v>3</v>
      </c>
    </row>
    <row r="210" spans="1:14" x14ac:dyDescent="0.25">
      <c r="A210" s="11">
        <v>309</v>
      </c>
      <c r="B210" s="9" t="s">
        <v>207</v>
      </c>
      <c r="N210" s="20">
        <f t="shared" si="3"/>
        <v>0</v>
      </c>
    </row>
    <row r="211" spans="1:14" x14ac:dyDescent="0.25">
      <c r="A211" s="11">
        <v>310</v>
      </c>
      <c r="B211" s="9" t="s">
        <v>208</v>
      </c>
      <c r="N211" s="20">
        <f t="shared" si="3"/>
        <v>0</v>
      </c>
    </row>
    <row r="212" spans="1:14" x14ac:dyDescent="0.25">
      <c r="A212" s="11">
        <v>311</v>
      </c>
      <c r="B212" s="9" t="s">
        <v>209</v>
      </c>
      <c r="N212" s="20">
        <f t="shared" si="3"/>
        <v>0</v>
      </c>
    </row>
    <row r="213" spans="1:14" ht="15.75" x14ac:dyDescent="0.3">
      <c r="A213" s="11">
        <v>314</v>
      </c>
      <c r="B213" s="16" t="s">
        <v>210</v>
      </c>
      <c r="N213" s="20">
        <f t="shared" si="3"/>
        <v>0</v>
      </c>
    </row>
    <row r="214" spans="1:14" x14ac:dyDescent="0.25">
      <c r="A214" s="11">
        <v>316</v>
      </c>
      <c r="B214" s="9" t="s">
        <v>211</v>
      </c>
      <c r="N214" s="20">
        <f t="shared" si="3"/>
        <v>0</v>
      </c>
    </row>
    <row r="215" spans="1:14" x14ac:dyDescent="0.25">
      <c r="A215" s="11">
        <v>319</v>
      </c>
      <c r="B215" s="9" t="s">
        <v>212</v>
      </c>
      <c r="N215" s="20">
        <f t="shared" si="3"/>
        <v>0</v>
      </c>
    </row>
    <row r="216" spans="1:14" x14ac:dyDescent="0.25">
      <c r="A216" s="11">
        <v>323</v>
      </c>
      <c r="B216" s="9" t="s">
        <v>213</v>
      </c>
      <c r="N216" s="20">
        <f t="shared" si="3"/>
        <v>0</v>
      </c>
    </row>
    <row r="217" spans="1:14" x14ac:dyDescent="0.25">
      <c r="A217" s="11">
        <v>324</v>
      </c>
      <c r="B217" s="9" t="s">
        <v>214</v>
      </c>
      <c r="N217" s="20">
        <f t="shared" si="3"/>
        <v>0</v>
      </c>
    </row>
    <row r="218" spans="1:14" x14ac:dyDescent="0.25">
      <c r="A218" s="11">
        <v>325</v>
      </c>
      <c r="B218" s="9" t="s">
        <v>215</v>
      </c>
      <c r="N218" s="20">
        <f t="shared" si="3"/>
        <v>0</v>
      </c>
    </row>
    <row r="219" spans="1:14" x14ac:dyDescent="0.25">
      <c r="A219" s="11">
        <v>326</v>
      </c>
      <c r="B219" s="9" t="s">
        <v>216</v>
      </c>
      <c r="N219" s="20">
        <f t="shared" si="3"/>
        <v>0</v>
      </c>
    </row>
    <row r="220" spans="1:14" x14ac:dyDescent="0.25">
      <c r="A220" s="11">
        <v>328</v>
      </c>
      <c r="B220" s="9" t="s">
        <v>217</v>
      </c>
      <c r="N220" s="20">
        <f t="shared" si="3"/>
        <v>0</v>
      </c>
    </row>
    <row r="221" spans="1:14" x14ac:dyDescent="0.25">
      <c r="A221" s="11">
        <v>334</v>
      </c>
      <c r="B221" s="9" t="s">
        <v>218</v>
      </c>
      <c r="N221" s="20">
        <f t="shared" si="3"/>
        <v>0</v>
      </c>
    </row>
    <row r="222" spans="1:14" x14ac:dyDescent="0.25">
      <c r="A222" s="11">
        <v>337</v>
      </c>
      <c r="B222" s="9" t="s">
        <v>219</v>
      </c>
      <c r="N222" s="20">
        <f t="shared" si="3"/>
        <v>0</v>
      </c>
    </row>
    <row r="223" spans="1:14" x14ac:dyDescent="0.25">
      <c r="A223" s="11">
        <v>339</v>
      </c>
      <c r="B223" s="9" t="s">
        <v>220</v>
      </c>
      <c r="N223" s="20">
        <f t="shared" si="3"/>
        <v>0</v>
      </c>
    </row>
    <row r="224" spans="1:14" x14ac:dyDescent="0.25">
      <c r="A224" s="11">
        <v>341</v>
      </c>
      <c r="B224" s="9" t="s">
        <v>221</v>
      </c>
      <c r="N224" s="20">
        <f t="shared" si="3"/>
        <v>0</v>
      </c>
    </row>
    <row r="225" spans="1:14" x14ac:dyDescent="0.25">
      <c r="A225" s="11">
        <v>342</v>
      </c>
      <c r="B225" s="9" t="s">
        <v>222</v>
      </c>
      <c r="N225" s="20">
        <f t="shared" si="3"/>
        <v>0</v>
      </c>
    </row>
    <row r="226" spans="1:14" x14ac:dyDescent="0.25">
      <c r="A226" s="11">
        <v>343</v>
      </c>
      <c r="B226" s="9" t="s">
        <v>223</v>
      </c>
      <c r="N226" s="20">
        <f t="shared" si="3"/>
        <v>0</v>
      </c>
    </row>
    <row r="227" spans="1:14" x14ac:dyDescent="0.25">
      <c r="A227" s="11">
        <v>344</v>
      </c>
      <c r="B227" s="9" t="s">
        <v>224</v>
      </c>
      <c r="N227" s="20">
        <f t="shared" si="3"/>
        <v>0</v>
      </c>
    </row>
    <row r="228" spans="1:14" x14ac:dyDescent="0.25">
      <c r="A228" s="11">
        <v>345</v>
      </c>
      <c r="B228" s="9" t="s">
        <v>225</v>
      </c>
      <c r="N228" s="20">
        <f t="shared" si="3"/>
        <v>0</v>
      </c>
    </row>
    <row r="229" spans="1:14" x14ac:dyDescent="0.25">
      <c r="A229" s="11">
        <v>346</v>
      </c>
      <c r="B229" s="9" t="s">
        <v>226</v>
      </c>
      <c r="N229" s="20">
        <f t="shared" si="3"/>
        <v>0</v>
      </c>
    </row>
    <row r="230" spans="1:14" x14ac:dyDescent="0.25">
      <c r="A230" s="11">
        <v>348</v>
      </c>
      <c r="B230" s="9" t="s">
        <v>227</v>
      </c>
      <c r="N230" s="20">
        <f t="shared" si="3"/>
        <v>0</v>
      </c>
    </row>
    <row r="231" spans="1:14" x14ac:dyDescent="0.25">
      <c r="A231" s="11">
        <v>349</v>
      </c>
      <c r="B231" s="9" t="s">
        <v>228</v>
      </c>
      <c r="N231" s="20">
        <f t="shared" si="3"/>
        <v>0</v>
      </c>
    </row>
    <row r="232" spans="1:14" x14ac:dyDescent="0.25">
      <c r="A232" s="11">
        <v>354</v>
      </c>
      <c r="B232" s="9" t="s">
        <v>229</v>
      </c>
      <c r="N232" s="20">
        <f t="shared" si="3"/>
        <v>0</v>
      </c>
    </row>
    <row r="233" spans="1:14" x14ac:dyDescent="0.25">
      <c r="A233" s="11">
        <v>356</v>
      </c>
      <c r="B233" s="9" t="s">
        <v>230</v>
      </c>
      <c r="N233" s="20">
        <f t="shared" si="3"/>
        <v>0</v>
      </c>
    </row>
    <row r="234" spans="1:14" x14ac:dyDescent="0.25">
      <c r="A234" s="11">
        <v>357</v>
      </c>
      <c r="B234" s="9" t="s">
        <v>231</v>
      </c>
      <c r="N234" s="20">
        <f t="shared" si="3"/>
        <v>0</v>
      </c>
    </row>
    <row r="235" spans="1:14" x14ac:dyDescent="0.25">
      <c r="A235" s="11">
        <v>360</v>
      </c>
      <c r="B235" s="9" t="s">
        <v>232</v>
      </c>
      <c r="N235" s="20">
        <f t="shared" si="3"/>
        <v>0</v>
      </c>
    </row>
    <row r="236" spans="1:14" x14ac:dyDescent="0.25">
      <c r="A236" s="11">
        <v>362</v>
      </c>
      <c r="B236" s="9" t="s">
        <v>233</v>
      </c>
      <c r="N236" s="20">
        <f t="shared" si="3"/>
        <v>0</v>
      </c>
    </row>
    <row r="237" spans="1:14" x14ac:dyDescent="0.25">
      <c r="A237" s="11">
        <v>365</v>
      </c>
      <c r="B237" s="9" t="s">
        <v>234</v>
      </c>
      <c r="H237" s="20">
        <v>1</v>
      </c>
      <c r="N237" s="20">
        <f t="shared" si="3"/>
        <v>1</v>
      </c>
    </row>
    <row r="238" spans="1:14" x14ac:dyDescent="0.25">
      <c r="A238" s="11">
        <v>366</v>
      </c>
      <c r="B238" s="9" t="s">
        <v>235</v>
      </c>
      <c r="N238" s="20">
        <f t="shared" si="3"/>
        <v>0</v>
      </c>
    </row>
    <row r="239" spans="1:14" x14ac:dyDescent="0.25">
      <c r="A239" s="8">
        <v>367</v>
      </c>
      <c r="B239" s="9" t="s">
        <v>236</v>
      </c>
      <c r="N239" s="20">
        <f t="shared" si="3"/>
        <v>0</v>
      </c>
    </row>
    <row r="240" spans="1:14" x14ac:dyDescent="0.25">
      <c r="A240" s="8">
        <v>368</v>
      </c>
      <c r="B240" s="9" t="s">
        <v>237</v>
      </c>
      <c r="K240" s="20">
        <v>4</v>
      </c>
      <c r="N240" s="20">
        <f t="shared" si="3"/>
        <v>4</v>
      </c>
    </row>
    <row r="241" spans="1:14" x14ac:dyDescent="0.25">
      <c r="A241" s="8">
        <v>369</v>
      </c>
      <c r="B241" s="10" t="s">
        <v>238</v>
      </c>
      <c r="N241" s="20">
        <f t="shared" si="3"/>
        <v>0</v>
      </c>
    </row>
    <row r="242" spans="1:14" x14ac:dyDescent="0.25">
      <c r="A242" s="8">
        <v>370</v>
      </c>
      <c r="B242" s="9" t="s">
        <v>239</v>
      </c>
      <c r="N242" s="20">
        <f t="shared" si="3"/>
        <v>0</v>
      </c>
    </row>
    <row r="243" spans="1:14" x14ac:dyDescent="0.25">
      <c r="A243" s="8">
        <v>371</v>
      </c>
      <c r="B243" s="9" t="s">
        <v>240</v>
      </c>
      <c r="K243" s="20">
        <v>1</v>
      </c>
      <c r="N243" s="20">
        <f t="shared" si="3"/>
        <v>1</v>
      </c>
    </row>
    <row r="244" spans="1:14" x14ac:dyDescent="0.25">
      <c r="A244" s="8">
        <v>372</v>
      </c>
      <c r="B244" s="9" t="s">
        <v>241</v>
      </c>
      <c r="N244" s="20">
        <f t="shared" si="3"/>
        <v>0</v>
      </c>
    </row>
    <row r="245" spans="1:14" x14ac:dyDescent="0.25">
      <c r="A245" s="8">
        <v>373</v>
      </c>
      <c r="B245" s="9" t="s">
        <v>242</v>
      </c>
      <c r="N245" s="20">
        <f t="shared" si="3"/>
        <v>0</v>
      </c>
    </row>
    <row r="246" spans="1:14" x14ac:dyDescent="0.25">
      <c r="A246" s="11">
        <v>374</v>
      </c>
      <c r="B246" s="9" t="s">
        <v>243</v>
      </c>
      <c r="N246" s="20">
        <f t="shared" si="3"/>
        <v>0</v>
      </c>
    </row>
    <row r="247" spans="1:14" x14ac:dyDescent="0.25">
      <c r="A247" s="11">
        <v>375</v>
      </c>
      <c r="B247" s="9" t="s">
        <v>244</v>
      </c>
      <c r="N247" s="20">
        <f t="shared" si="3"/>
        <v>0</v>
      </c>
    </row>
    <row r="248" spans="1:14" x14ac:dyDescent="0.25">
      <c r="A248" s="11">
        <v>376</v>
      </c>
      <c r="B248" s="9" t="s">
        <v>245</v>
      </c>
      <c r="N248" s="20">
        <f t="shared" si="3"/>
        <v>0</v>
      </c>
    </row>
    <row r="249" spans="1:14" x14ac:dyDescent="0.25">
      <c r="A249" s="11">
        <v>377</v>
      </c>
      <c r="B249" s="9" t="s">
        <v>246</v>
      </c>
      <c r="L249" s="20">
        <v>2</v>
      </c>
      <c r="N249" s="20">
        <f t="shared" si="3"/>
        <v>2</v>
      </c>
    </row>
    <row r="250" spans="1:14" x14ac:dyDescent="0.25">
      <c r="A250" s="11">
        <v>378</v>
      </c>
      <c r="B250" s="9" t="s">
        <v>247</v>
      </c>
      <c r="H250" s="20">
        <v>2</v>
      </c>
      <c r="N250" s="20">
        <f t="shared" si="3"/>
        <v>2</v>
      </c>
    </row>
    <row r="251" spans="1:14" x14ac:dyDescent="0.25">
      <c r="A251" s="11">
        <v>380</v>
      </c>
      <c r="B251" s="12" t="s">
        <v>248</v>
      </c>
      <c r="N251" s="20">
        <f t="shared" si="3"/>
        <v>0</v>
      </c>
    </row>
    <row r="252" spans="1:14" x14ac:dyDescent="0.25">
      <c r="A252" s="11">
        <v>381</v>
      </c>
      <c r="B252" s="9" t="s">
        <v>249</v>
      </c>
      <c r="N252" s="20">
        <f t="shared" si="3"/>
        <v>0</v>
      </c>
    </row>
    <row r="253" spans="1:14" x14ac:dyDescent="0.25">
      <c r="A253" s="11">
        <v>382</v>
      </c>
      <c r="B253" s="9" t="s">
        <v>250</v>
      </c>
      <c r="N253" s="20">
        <f t="shared" si="3"/>
        <v>0</v>
      </c>
    </row>
    <row r="254" spans="1:14" x14ac:dyDescent="0.25">
      <c r="A254" s="11">
        <v>383</v>
      </c>
      <c r="B254" s="9" t="s">
        <v>251</v>
      </c>
      <c r="N254" s="20">
        <f t="shared" si="3"/>
        <v>0</v>
      </c>
    </row>
    <row r="255" spans="1:14" x14ac:dyDescent="0.25">
      <c r="A255" s="11">
        <v>384</v>
      </c>
      <c r="B255" s="9" t="s">
        <v>252</v>
      </c>
      <c r="N255" s="20">
        <f t="shared" si="3"/>
        <v>0</v>
      </c>
    </row>
    <row r="256" spans="1:14" x14ac:dyDescent="0.25">
      <c r="A256" s="11">
        <v>389</v>
      </c>
      <c r="B256" s="9" t="s">
        <v>253</v>
      </c>
      <c r="N256" s="20">
        <f t="shared" si="3"/>
        <v>0</v>
      </c>
    </row>
    <row r="257" spans="1:14" x14ac:dyDescent="0.25">
      <c r="A257" s="11">
        <v>392</v>
      </c>
      <c r="B257" s="9" t="s">
        <v>254</v>
      </c>
      <c r="N257" s="20">
        <f t="shared" si="3"/>
        <v>0</v>
      </c>
    </row>
    <row r="258" spans="1:14" x14ac:dyDescent="0.25">
      <c r="A258" s="11">
        <v>393</v>
      </c>
      <c r="B258" s="9" t="s">
        <v>255</v>
      </c>
      <c r="N258" s="20">
        <f t="shared" si="3"/>
        <v>0</v>
      </c>
    </row>
    <row r="259" spans="1:14" x14ac:dyDescent="0.25">
      <c r="A259" s="11">
        <v>394</v>
      </c>
      <c r="B259" s="9" t="s">
        <v>256</v>
      </c>
      <c r="N259" s="20">
        <f t="shared" ref="N259:N322" si="4">SUM(C259+D259+E259+F259+G259+H259+I259+J259+K259+L259+M259)</f>
        <v>0</v>
      </c>
    </row>
    <row r="260" spans="1:14" x14ac:dyDescent="0.25">
      <c r="A260" s="11">
        <v>395</v>
      </c>
      <c r="B260" s="9" t="s">
        <v>257</v>
      </c>
      <c r="N260" s="20">
        <f t="shared" si="4"/>
        <v>0</v>
      </c>
    </row>
    <row r="261" spans="1:14" x14ac:dyDescent="0.25">
      <c r="A261" s="11">
        <v>399</v>
      </c>
      <c r="B261" s="9" t="s">
        <v>258</v>
      </c>
      <c r="N261" s="20">
        <f t="shared" si="4"/>
        <v>0</v>
      </c>
    </row>
    <row r="262" spans="1:14" x14ac:dyDescent="0.25">
      <c r="A262" s="11">
        <v>400</v>
      </c>
      <c r="B262" s="9" t="s">
        <v>259</v>
      </c>
      <c r="N262" s="20">
        <f t="shared" si="4"/>
        <v>0</v>
      </c>
    </row>
    <row r="263" spans="1:14" x14ac:dyDescent="0.25">
      <c r="A263" s="11">
        <v>401</v>
      </c>
      <c r="B263" s="9" t="s">
        <v>260</v>
      </c>
      <c r="N263" s="20">
        <f t="shared" si="4"/>
        <v>0</v>
      </c>
    </row>
    <row r="264" spans="1:14" x14ac:dyDescent="0.25">
      <c r="A264" s="11">
        <v>403</v>
      </c>
      <c r="B264" s="9" t="s">
        <v>261</v>
      </c>
      <c r="N264" s="20">
        <f t="shared" si="4"/>
        <v>0</v>
      </c>
    </row>
    <row r="265" spans="1:14" x14ac:dyDescent="0.25">
      <c r="A265" s="11">
        <v>404</v>
      </c>
      <c r="B265" s="9" t="s">
        <v>262</v>
      </c>
      <c r="N265" s="20">
        <f t="shared" si="4"/>
        <v>0</v>
      </c>
    </row>
    <row r="266" spans="1:14" x14ac:dyDescent="0.25">
      <c r="A266" s="11">
        <v>409</v>
      </c>
      <c r="B266" s="9" t="s">
        <v>263</v>
      </c>
      <c r="N266" s="20">
        <f t="shared" si="4"/>
        <v>0</v>
      </c>
    </row>
    <row r="267" spans="1:14" x14ac:dyDescent="0.25">
      <c r="A267" s="11">
        <v>410</v>
      </c>
      <c r="B267" s="9" t="s">
        <v>264</v>
      </c>
      <c r="N267" s="20">
        <f t="shared" si="4"/>
        <v>0</v>
      </c>
    </row>
    <row r="268" spans="1:14" x14ac:dyDescent="0.25">
      <c r="A268" s="11">
        <v>416</v>
      </c>
      <c r="B268" s="9" t="s">
        <v>265</v>
      </c>
      <c r="N268" s="20">
        <f t="shared" si="4"/>
        <v>0</v>
      </c>
    </row>
    <row r="269" spans="1:14" x14ac:dyDescent="0.25">
      <c r="A269" s="11">
        <v>417</v>
      </c>
      <c r="B269" s="9" t="s">
        <v>266</v>
      </c>
      <c r="H269" s="20">
        <v>1</v>
      </c>
      <c r="N269" s="20">
        <f t="shared" si="4"/>
        <v>1</v>
      </c>
    </row>
    <row r="270" spans="1:14" x14ac:dyDescent="0.25">
      <c r="A270" s="11">
        <v>418</v>
      </c>
      <c r="B270" s="12" t="s">
        <v>267</v>
      </c>
      <c r="N270" s="20">
        <f t="shared" si="4"/>
        <v>0</v>
      </c>
    </row>
    <row r="271" spans="1:14" x14ac:dyDescent="0.25">
      <c r="A271" s="11">
        <v>419</v>
      </c>
      <c r="B271" s="12" t="s">
        <v>268</v>
      </c>
      <c r="N271" s="20">
        <f t="shared" si="4"/>
        <v>0</v>
      </c>
    </row>
    <row r="272" spans="1:14" x14ac:dyDescent="0.25">
      <c r="A272" s="11">
        <v>421</v>
      </c>
      <c r="B272" s="9" t="s">
        <v>269</v>
      </c>
      <c r="N272" s="20">
        <f t="shared" si="4"/>
        <v>0</v>
      </c>
    </row>
    <row r="273" spans="1:14" x14ac:dyDescent="0.25">
      <c r="A273" s="11">
        <v>422</v>
      </c>
      <c r="B273" s="9" t="s">
        <v>270</v>
      </c>
      <c r="H273" s="20">
        <v>1</v>
      </c>
      <c r="N273" s="20">
        <f t="shared" si="4"/>
        <v>1</v>
      </c>
    </row>
    <row r="274" spans="1:14" x14ac:dyDescent="0.25">
      <c r="A274" s="11">
        <v>423</v>
      </c>
      <c r="B274" s="9" t="s">
        <v>271</v>
      </c>
      <c r="N274" s="20">
        <f t="shared" si="4"/>
        <v>0</v>
      </c>
    </row>
    <row r="275" spans="1:14" x14ac:dyDescent="0.25">
      <c r="A275" s="11">
        <v>424</v>
      </c>
      <c r="B275" s="9" t="s">
        <v>272</v>
      </c>
      <c r="N275" s="20">
        <f t="shared" si="4"/>
        <v>0</v>
      </c>
    </row>
    <row r="276" spans="1:14" x14ac:dyDescent="0.25">
      <c r="A276" s="11">
        <v>425</v>
      </c>
      <c r="B276" s="9" t="s">
        <v>273</v>
      </c>
      <c r="N276" s="20">
        <f t="shared" si="4"/>
        <v>0</v>
      </c>
    </row>
    <row r="277" spans="1:14" x14ac:dyDescent="0.25">
      <c r="A277" s="11">
        <v>426</v>
      </c>
      <c r="B277" s="12" t="s">
        <v>274</v>
      </c>
      <c r="N277" s="20">
        <f t="shared" si="4"/>
        <v>0</v>
      </c>
    </row>
    <row r="278" spans="1:14" x14ac:dyDescent="0.25">
      <c r="A278" s="11">
        <v>429</v>
      </c>
      <c r="B278" s="9" t="s">
        <v>275</v>
      </c>
      <c r="H278" s="20">
        <v>1</v>
      </c>
      <c r="L278" s="20">
        <v>2</v>
      </c>
      <c r="N278" s="20">
        <f t="shared" si="4"/>
        <v>3</v>
      </c>
    </row>
    <row r="279" spans="1:14" x14ac:dyDescent="0.25">
      <c r="A279" s="11">
        <v>431</v>
      </c>
      <c r="B279" s="9" t="s">
        <v>276</v>
      </c>
      <c r="N279" s="20">
        <f t="shared" si="4"/>
        <v>0</v>
      </c>
    </row>
    <row r="280" spans="1:14" x14ac:dyDescent="0.25">
      <c r="A280" s="11">
        <v>438</v>
      </c>
      <c r="B280" s="9" t="s">
        <v>277</v>
      </c>
      <c r="N280" s="20">
        <f t="shared" si="4"/>
        <v>0</v>
      </c>
    </row>
    <row r="281" spans="1:14" x14ac:dyDescent="0.25">
      <c r="A281" s="11">
        <v>439</v>
      </c>
      <c r="B281" s="9" t="s">
        <v>278</v>
      </c>
      <c r="N281" s="20">
        <f t="shared" si="4"/>
        <v>0</v>
      </c>
    </row>
    <row r="282" spans="1:14" x14ac:dyDescent="0.25">
      <c r="A282" s="11">
        <v>440</v>
      </c>
      <c r="B282" s="9" t="s">
        <v>279</v>
      </c>
      <c r="N282" s="20">
        <f t="shared" si="4"/>
        <v>0</v>
      </c>
    </row>
    <row r="283" spans="1:14" x14ac:dyDescent="0.25">
      <c r="A283" s="11">
        <v>446</v>
      </c>
      <c r="B283" s="9" t="s">
        <v>280</v>
      </c>
      <c r="N283" s="20">
        <f t="shared" si="4"/>
        <v>0</v>
      </c>
    </row>
    <row r="284" spans="1:14" x14ac:dyDescent="0.25">
      <c r="A284" s="11">
        <v>448</v>
      </c>
      <c r="B284" s="9" t="s">
        <v>281</v>
      </c>
      <c r="N284" s="20">
        <f t="shared" si="4"/>
        <v>0</v>
      </c>
    </row>
    <row r="285" spans="1:14" x14ac:dyDescent="0.25">
      <c r="A285" s="11">
        <v>449</v>
      </c>
      <c r="B285" s="9" t="s">
        <v>282</v>
      </c>
      <c r="N285" s="20">
        <f t="shared" si="4"/>
        <v>0</v>
      </c>
    </row>
    <row r="286" spans="1:14" x14ac:dyDescent="0.25">
      <c r="A286" s="11">
        <v>452</v>
      </c>
      <c r="B286" s="9" t="s">
        <v>283</v>
      </c>
      <c r="N286" s="20">
        <f t="shared" si="4"/>
        <v>0</v>
      </c>
    </row>
    <row r="287" spans="1:14" x14ac:dyDescent="0.25">
      <c r="A287" s="11">
        <v>453</v>
      </c>
      <c r="B287" s="9" t="s">
        <v>284</v>
      </c>
      <c r="H287" s="20">
        <v>4</v>
      </c>
      <c r="N287" s="20">
        <f t="shared" si="4"/>
        <v>4</v>
      </c>
    </row>
    <row r="288" spans="1:14" x14ac:dyDescent="0.25">
      <c r="A288" s="11">
        <v>454</v>
      </c>
      <c r="B288" s="9" t="s">
        <v>285</v>
      </c>
      <c r="N288" s="20">
        <f t="shared" si="4"/>
        <v>0</v>
      </c>
    </row>
    <row r="289" spans="1:14" x14ac:dyDescent="0.25">
      <c r="A289" s="11">
        <v>457</v>
      </c>
      <c r="B289" s="9" t="s">
        <v>286</v>
      </c>
      <c r="N289" s="20">
        <f t="shared" si="4"/>
        <v>0</v>
      </c>
    </row>
    <row r="290" spans="1:14" x14ac:dyDescent="0.25">
      <c r="A290" s="11">
        <v>460</v>
      </c>
      <c r="B290" s="9" t="s">
        <v>287</v>
      </c>
      <c r="N290" s="20">
        <f t="shared" si="4"/>
        <v>0</v>
      </c>
    </row>
    <row r="291" spans="1:14" x14ac:dyDescent="0.25">
      <c r="A291" s="11">
        <v>461</v>
      </c>
      <c r="B291" s="9" t="s">
        <v>288</v>
      </c>
      <c r="N291" s="20">
        <f t="shared" si="4"/>
        <v>0</v>
      </c>
    </row>
    <row r="292" spans="1:14" x14ac:dyDescent="0.25">
      <c r="A292" s="11">
        <v>463</v>
      </c>
      <c r="B292" s="9" t="s">
        <v>289</v>
      </c>
      <c r="K292" s="20">
        <v>2</v>
      </c>
      <c r="L292" s="20">
        <v>2</v>
      </c>
      <c r="N292" s="20">
        <f t="shared" si="4"/>
        <v>4</v>
      </c>
    </row>
    <row r="293" spans="1:14" x14ac:dyDescent="0.25">
      <c r="A293" s="8">
        <v>467</v>
      </c>
      <c r="B293" s="9" t="s">
        <v>290</v>
      </c>
      <c r="N293" s="20">
        <f t="shared" si="4"/>
        <v>0</v>
      </c>
    </row>
    <row r="294" spans="1:14" x14ac:dyDescent="0.25">
      <c r="A294" s="8">
        <v>468</v>
      </c>
      <c r="B294" s="9" t="s">
        <v>291</v>
      </c>
      <c r="N294" s="20">
        <f t="shared" si="4"/>
        <v>0</v>
      </c>
    </row>
    <row r="295" spans="1:14" x14ac:dyDescent="0.25">
      <c r="A295" s="11">
        <v>469</v>
      </c>
      <c r="B295" s="9" t="s">
        <v>292</v>
      </c>
      <c r="N295" s="20">
        <f t="shared" si="4"/>
        <v>0</v>
      </c>
    </row>
    <row r="296" spans="1:14" x14ac:dyDescent="0.25">
      <c r="A296" s="11">
        <v>478</v>
      </c>
      <c r="B296" s="9" t="s">
        <v>293</v>
      </c>
      <c r="N296" s="20">
        <f t="shared" si="4"/>
        <v>0</v>
      </c>
    </row>
    <row r="297" spans="1:14" x14ac:dyDescent="0.25">
      <c r="A297" s="11">
        <v>479</v>
      </c>
      <c r="B297" s="9" t="s">
        <v>294</v>
      </c>
      <c r="H297" s="20">
        <v>1</v>
      </c>
      <c r="K297" s="20">
        <v>1</v>
      </c>
      <c r="N297" s="20">
        <f t="shared" si="4"/>
        <v>2</v>
      </c>
    </row>
    <row r="298" spans="1:14" x14ac:dyDescent="0.25">
      <c r="A298" s="11">
        <v>483</v>
      </c>
      <c r="B298" s="9" t="s">
        <v>295</v>
      </c>
      <c r="N298" s="20">
        <f t="shared" si="4"/>
        <v>0</v>
      </c>
    </row>
    <row r="299" spans="1:14" x14ac:dyDescent="0.25">
      <c r="A299" s="11">
        <v>485</v>
      </c>
      <c r="B299" s="9" t="s">
        <v>296</v>
      </c>
      <c r="N299" s="20">
        <f t="shared" si="4"/>
        <v>0</v>
      </c>
    </row>
    <row r="300" spans="1:14" x14ac:dyDescent="0.25">
      <c r="A300" s="11">
        <v>486</v>
      </c>
      <c r="B300" s="9" t="s">
        <v>297</v>
      </c>
      <c r="N300" s="20">
        <f t="shared" si="4"/>
        <v>0</v>
      </c>
    </row>
    <row r="301" spans="1:14" x14ac:dyDescent="0.25">
      <c r="A301" s="11">
        <v>487</v>
      </c>
      <c r="B301" s="12" t="s">
        <v>298</v>
      </c>
      <c r="N301" s="20">
        <f t="shared" si="4"/>
        <v>0</v>
      </c>
    </row>
    <row r="302" spans="1:14" x14ac:dyDescent="0.25">
      <c r="A302" s="11">
        <v>488</v>
      </c>
      <c r="B302" s="9" t="s">
        <v>299</v>
      </c>
      <c r="N302" s="20">
        <f t="shared" si="4"/>
        <v>0</v>
      </c>
    </row>
    <row r="303" spans="1:14" x14ac:dyDescent="0.25">
      <c r="A303" s="11">
        <v>489</v>
      </c>
      <c r="B303" s="9" t="s">
        <v>300</v>
      </c>
      <c r="N303" s="20">
        <f t="shared" si="4"/>
        <v>0</v>
      </c>
    </row>
    <row r="304" spans="1:14" x14ac:dyDescent="0.25">
      <c r="A304" s="11">
        <v>493</v>
      </c>
      <c r="B304" s="9" t="s">
        <v>301</v>
      </c>
      <c r="N304" s="20">
        <f t="shared" si="4"/>
        <v>0</v>
      </c>
    </row>
    <row r="305" spans="1:14" x14ac:dyDescent="0.25">
      <c r="A305" s="11">
        <v>494</v>
      </c>
      <c r="B305" s="9" t="s">
        <v>302</v>
      </c>
      <c r="N305" s="20">
        <f t="shared" si="4"/>
        <v>0</v>
      </c>
    </row>
    <row r="306" spans="1:14" x14ac:dyDescent="0.25">
      <c r="A306" s="11">
        <v>495</v>
      </c>
      <c r="B306" s="12" t="s">
        <v>303</v>
      </c>
      <c r="N306" s="20">
        <f t="shared" si="4"/>
        <v>0</v>
      </c>
    </row>
    <row r="307" spans="1:14" x14ac:dyDescent="0.25">
      <c r="A307" s="11">
        <v>501</v>
      </c>
      <c r="B307" s="9" t="s">
        <v>304</v>
      </c>
      <c r="N307" s="20">
        <f t="shared" si="4"/>
        <v>0</v>
      </c>
    </row>
    <row r="308" spans="1:14" x14ac:dyDescent="0.25">
      <c r="A308" s="11">
        <v>502</v>
      </c>
      <c r="B308" s="9" t="s">
        <v>305</v>
      </c>
      <c r="N308" s="20">
        <f t="shared" si="4"/>
        <v>0</v>
      </c>
    </row>
    <row r="309" spans="1:14" x14ac:dyDescent="0.25">
      <c r="A309" s="11">
        <v>503</v>
      </c>
      <c r="B309" s="9" t="s">
        <v>306</v>
      </c>
      <c r="N309" s="20">
        <f t="shared" si="4"/>
        <v>0</v>
      </c>
    </row>
    <row r="310" spans="1:14" x14ac:dyDescent="0.25">
      <c r="A310" s="11">
        <v>504</v>
      </c>
      <c r="B310" s="14" t="s">
        <v>307</v>
      </c>
      <c r="N310" s="20">
        <f t="shared" si="4"/>
        <v>0</v>
      </c>
    </row>
    <row r="311" spans="1:14" x14ac:dyDescent="0.25">
      <c r="A311" s="11">
        <v>507</v>
      </c>
      <c r="B311" s="9" t="s">
        <v>308</v>
      </c>
      <c r="N311" s="20">
        <f t="shared" si="4"/>
        <v>0</v>
      </c>
    </row>
    <row r="312" spans="1:14" x14ac:dyDescent="0.25">
      <c r="A312" s="11">
        <v>508</v>
      </c>
      <c r="B312" s="9" t="s">
        <v>309</v>
      </c>
      <c r="N312" s="20">
        <f t="shared" si="4"/>
        <v>0</v>
      </c>
    </row>
    <row r="313" spans="1:14" x14ac:dyDescent="0.25">
      <c r="A313" s="11">
        <v>509</v>
      </c>
      <c r="B313" s="9" t="s">
        <v>310</v>
      </c>
      <c r="N313" s="20">
        <f t="shared" si="4"/>
        <v>0</v>
      </c>
    </row>
    <row r="314" spans="1:14" x14ac:dyDescent="0.25">
      <c r="A314" s="11">
        <v>513</v>
      </c>
      <c r="B314" s="9" t="s">
        <v>311</v>
      </c>
      <c r="N314" s="20">
        <f t="shared" si="4"/>
        <v>0</v>
      </c>
    </row>
    <row r="315" spans="1:14" x14ac:dyDescent="0.25">
      <c r="A315" s="11">
        <v>514</v>
      </c>
      <c r="B315" s="17" t="s">
        <v>312</v>
      </c>
      <c r="N315" s="20">
        <f t="shared" si="4"/>
        <v>0</v>
      </c>
    </row>
    <row r="316" spans="1:14" x14ac:dyDescent="0.25">
      <c r="A316" s="11">
        <v>515</v>
      </c>
      <c r="B316" s="9" t="s">
        <v>313</v>
      </c>
      <c r="N316" s="20">
        <f t="shared" si="4"/>
        <v>0</v>
      </c>
    </row>
    <row r="317" spans="1:14" x14ac:dyDescent="0.25">
      <c r="A317" s="11">
        <v>517</v>
      </c>
      <c r="B317" s="9" t="s">
        <v>314</v>
      </c>
      <c r="N317" s="20">
        <f t="shared" si="4"/>
        <v>0</v>
      </c>
    </row>
    <row r="318" spans="1:14" x14ac:dyDescent="0.25">
      <c r="A318" s="11">
        <v>518</v>
      </c>
      <c r="B318" s="12" t="s">
        <v>315</v>
      </c>
      <c r="N318" s="20">
        <f t="shared" si="4"/>
        <v>0</v>
      </c>
    </row>
    <row r="319" spans="1:14" x14ac:dyDescent="0.25">
      <c r="A319" s="11">
        <v>523</v>
      </c>
      <c r="B319" s="9" t="s">
        <v>316</v>
      </c>
      <c r="N319" s="20">
        <f t="shared" si="4"/>
        <v>0</v>
      </c>
    </row>
    <row r="320" spans="1:14" x14ac:dyDescent="0.25">
      <c r="A320" s="11">
        <v>524</v>
      </c>
      <c r="B320" s="9" t="s">
        <v>317</v>
      </c>
      <c r="N320" s="20">
        <f t="shared" si="4"/>
        <v>0</v>
      </c>
    </row>
    <row r="321" spans="1:14" x14ac:dyDescent="0.25">
      <c r="A321" s="8">
        <v>525</v>
      </c>
      <c r="B321" s="9" t="s">
        <v>318</v>
      </c>
      <c r="N321" s="20">
        <f t="shared" si="4"/>
        <v>0</v>
      </c>
    </row>
    <row r="322" spans="1:14" x14ac:dyDescent="0.25">
      <c r="A322" s="8">
        <v>527</v>
      </c>
      <c r="B322" s="9" t="s">
        <v>319</v>
      </c>
      <c r="N322" s="20">
        <f t="shared" si="4"/>
        <v>0</v>
      </c>
    </row>
    <row r="323" spans="1:14" x14ac:dyDescent="0.25">
      <c r="A323" s="11">
        <v>529</v>
      </c>
      <c r="B323" s="9" t="s">
        <v>320</v>
      </c>
      <c r="N323" s="20">
        <f t="shared" ref="N323:N364" si="5">SUM(C323+D323+E323+F323+G323+H323+I323+J323+K323+L323+M323)</f>
        <v>0</v>
      </c>
    </row>
    <row r="324" spans="1:14" x14ac:dyDescent="0.25">
      <c r="A324" s="11">
        <v>530</v>
      </c>
      <c r="B324" s="12" t="s">
        <v>321</v>
      </c>
      <c r="N324" s="20">
        <f t="shared" si="5"/>
        <v>0</v>
      </c>
    </row>
    <row r="325" spans="1:14" x14ac:dyDescent="0.25">
      <c r="A325" s="11">
        <v>531</v>
      </c>
      <c r="B325" s="12" t="s">
        <v>322</v>
      </c>
      <c r="N325" s="20">
        <f t="shared" si="5"/>
        <v>0</v>
      </c>
    </row>
    <row r="326" spans="1:14" x14ac:dyDescent="0.25">
      <c r="A326" s="11">
        <v>533</v>
      </c>
      <c r="B326" s="9" t="s">
        <v>323</v>
      </c>
      <c r="N326" s="20">
        <f t="shared" si="5"/>
        <v>0</v>
      </c>
    </row>
    <row r="327" spans="1:14" x14ac:dyDescent="0.25">
      <c r="A327" s="11">
        <v>534</v>
      </c>
      <c r="B327" s="18" t="s">
        <v>324</v>
      </c>
      <c r="N327" s="20">
        <f t="shared" si="5"/>
        <v>0</v>
      </c>
    </row>
    <row r="328" spans="1:14" x14ac:dyDescent="0.25">
      <c r="A328" s="11">
        <v>535</v>
      </c>
      <c r="B328" s="18" t="s">
        <v>325</v>
      </c>
      <c r="N328" s="20">
        <f t="shared" si="5"/>
        <v>0</v>
      </c>
    </row>
    <row r="329" spans="1:14" x14ac:dyDescent="0.25">
      <c r="A329" s="11">
        <v>536</v>
      </c>
      <c r="B329" s="9" t="s">
        <v>326</v>
      </c>
      <c r="N329" s="20">
        <f t="shared" si="5"/>
        <v>0</v>
      </c>
    </row>
    <row r="330" spans="1:14" x14ac:dyDescent="0.25">
      <c r="A330" s="11">
        <v>538</v>
      </c>
      <c r="B330" s="9" t="s">
        <v>327</v>
      </c>
      <c r="N330" s="20">
        <f t="shared" si="5"/>
        <v>0</v>
      </c>
    </row>
    <row r="331" spans="1:14" x14ac:dyDescent="0.25">
      <c r="A331" s="11">
        <v>540</v>
      </c>
      <c r="B331" s="9" t="s">
        <v>328</v>
      </c>
      <c r="N331" s="20">
        <f t="shared" si="5"/>
        <v>0</v>
      </c>
    </row>
    <row r="332" spans="1:14" x14ac:dyDescent="0.25">
      <c r="A332" s="11">
        <v>542</v>
      </c>
      <c r="B332" s="9" t="s">
        <v>329</v>
      </c>
      <c r="N332" s="20">
        <f t="shared" si="5"/>
        <v>0</v>
      </c>
    </row>
    <row r="333" spans="1:14" x14ac:dyDescent="0.25">
      <c r="A333" s="11">
        <v>543</v>
      </c>
      <c r="B333" s="9" t="s">
        <v>330</v>
      </c>
      <c r="N333" s="20">
        <f t="shared" si="5"/>
        <v>0</v>
      </c>
    </row>
    <row r="334" spans="1:14" x14ac:dyDescent="0.25">
      <c r="A334" s="11">
        <v>544</v>
      </c>
      <c r="B334" s="9" t="s">
        <v>331</v>
      </c>
      <c r="N334" s="20">
        <f t="shared" si="5"/>
        <v>0</v>
      </c>
    </row>
    <row r="335" spans="1:14" x14ac:dyDescent="0.25">
      <c r="A335" s="11">
        <v>545</v>
      </c>
      <c r="B335" s="12" t="s">
        <v>332</v>
      </c>
      <c r="N335" s="20">
        <f t="shared" si="5"/>
        <v>0</v>
      </c>
    </row>
    <row r="336" spans="1:14" x14ac:dyDescent="0.25">
      <c r="A336" s="11">
        <v>546</v>
      </c>
      <c r="B336" s="9" t="s">
        <v>333</v>
      </c>
      <c r="N336" s="20">
        <f t="shared" si="5"/>
        <v>0</v>
      </c>
    </row>
    <row r="337" spans="1:14" x14ac:dyDescent="0.25">
      <c r="A337" s="8">
        <v>548</v>
      </c>
      <c r="B337" s="9" t="s">
        <v>334</v>
      </c>
      <c r="N337" s="20">
        <f t="shared" si="5"/>
        <v>0</v>
      </c>
    </row>
    <row r="338" spans="1:14" x14ac:dyDescent="0.25">
      <c r="A338" s="8">
        <v>549</v>
      </c>
      <c r="B338" s="10" t="s">
        <v>335</v>
      </c>
      <c r="N338" s="20">
        <f t="shared" si="5"/>
        <v>0</v>
      </c>
    </row>
    <row r="339" spans="1:14" x14ac:dyDescent="0.25">
      <c r="A339" s="8">
        <v>550</v>
      </c>
      <c r="B339" s="9" t="s">
        <v>336</v>
      </c>
      <c r="N339" s="20">
        <f t="shared" si="5"/>
        <v>0</v>
      </c>
    </row>
    <row r="340" spans="1:14" x14ac:dyDescent="0.25">
      <c r="A340" s="8">
        <v>551</v>
      </c>
      <c r="B340" s="9" t="s">
        <v>337</v>
      </c>
      <c r="N340" s="20">
        <f t="shared" si="5"/>
        <v>0</v>
      </c>
    </row>
    <row r="341" spans="1:14" x14ac:dyDescent="0.25">
      <c r="A341" s="8">
        <v>552</v>
      </c>
      <c r="B341" s="9" t="s">
        <v>338</v>
      </c>
      <c r="N341" s="20">
        <f t="shared" si="5"/>
        <v>0</v>
      </c>
    </row>
    <row r="342" spans="1:14" x14ac:dyDescent="0.25">
      <c r="A342" s="8">
        <v>554</v>
      </c>
      <c r="B342" s="9" t="s">
        <v>339</v>
      </c>
      <c r="H342" s="20">
        <v>2</v>
      </c>
      <c r="K342" s="20">
        <v>4</v>
      </c>
      <c r="L342" s="20">
        <v>12</v>
      </c>
      <c r="N342" s="20">
        <f t="shared" si="5"/>
        <v>18</v>
      </c>
    </row>
    <row r="343" spans="1:14" x14ac:dyDescent="0.25">
      <c r="A343" s="8">
        <v>555</v>
      </c>
      <c r="B343" s="9" t="s">
        <v>340</v>
      </c>
      <c r="N343" s="20">
        <f t="shared" si="5"/>
        <v>0</v>
      </c>
    </row>
    <row r="344" spans="1:14" x14ac:dyDescent="0.25">
      <c r="A344" s="8">
        <v>556</v>
      </c>
      <c r="B344" s="9" t="s">
        <v>341</v>
      </c>
      <c r="N344" s="20">
        <f t="shared" si="5"/>
        <v>0</v>
      </c>
    </row>
    <row r="345" spans="1:14" x14ac:dyDescent="0.25">
      <c r="A345" s="8">
        <v>557</v>
      </c>
      <c r="B345" s="9" t="s">
        <v>342</v>
      </c>
      <c r="N345" s="20">
        <f t="shared" si="5"/>
        <v>0</v>
      </c>
    </row>
    <row r="346" spans="1:14" x14ac:dyDescent="0.25">
      <c r="A346" s="8">
        <v>558</v>
      </c>
      <c r="B346" s="9" t="s">
        <v>343</v>
      </c>
      <c r="N346" s="20">
        <f t="shared" si="5"/>
        <v>0</v>
      </c>
    </row>
    <row r="347" spans="1:14" x14ac:dyDescent="0.25">
      <c r="A347" s="8">
        <v>559</v>
      </c>
      <c r="B347" s="9" t="s">
        <v>344</v>
      </c>
      <c r="N347" s="20">
        <f t="shared" si="5"/>
        <v>0</v>
      </c>
    </row>
    <row r="348" spans="1:14" x14ac:dyDescent="0.25">
      <c r="A348" s="8">
        <v>560</v>
      </c>
      <c r="B348" s="10" t="s">
        <v>345</v>
      </c>
      <c r="N348" s="20">
        <f t="shared" si="5"/>
        <v>0</v>
      </c>
    </row>
    <row r="349" spans="1:14" x14ac:dyDescent="0.25">
      <c r="A349" s="8">
        <v>561</v>
      </c>
      <c r="B349" s="9" t="s">
        <v>346</v>
      </c>
      <c r="N349" s="20">
        <f t="shared" si="5"/>
        <v>0</v>
      </c>
    </row>
    <row r="350" spans="1:14" x14ac:dyDescent="0.25">
      <c r="A350" s="8">
        <v>563</v>
      </c>
      <c r="B350" s="9" t="s">
        <v>347</v>
      </c>
      <c r="N350" s="20">
        <f t="shared" si="5"/>
        <v>0</v>
      </c>
    </row>
    <row r="351" spans="1:14" x14ac:dyDescent="0.25">
      <c r="A351" s="19">
        <v>567</v>
      </c>
      <c r="B351" s="9" t="s">
        <v>348</v>
      </c>
      <c r="N351" s="20">
        <f t="shared" si="5"/>
        <v>0</v>
      </c>
    </row>
    <row r="352" spans="1:14" x14ac:dyDescent="0.25">
      <c r="A352" s="8">
        <v>569</v>
      </c>
      <c r="B352" s="9" t="s">
        <v>349</v>
      </c>
      <c r="N352" s="20">
        <f t="shared" si="5"/>
        <v>0</v>
      </c>
    </row>
    <row r="353" spans="1:14" x14ac:dyDescent="0.25">
      <c r="A353" s="8">
        <v>570</v>
      </c>
      <c r="B353" s="10" t="s">
        <v>350</v>
      </c>
      <c r="N353" s="20">
        <f t="shared" si="5"/>
        <v>0</v>
      </c>
    </row>
    <row r="354" spans="1:14" x14ac:dyDescent="0.25">
      <c r="A354" s="8">
        <v>571</v>
      </c>
      <c r="B354" s="9" t="s">
        <v>351</v>
      </c>
      <c r="N354" s="20">
        <f t="shared" si="5"/>
        <v>0</v>
      </c>
    </row>
    <row r="355" spans="1:14" x14ac:dyDescent="0.25">
      <c r="A355" s="8">
        <v>573</v>
      </c>
      <c r="B355" s="9" t="s">
        <v>352</v>
      </c>
      <c r="N355" s="20">
        <f t="shared" si="5"/>
        <v>0</v>
      </c>
    </row>
    <row r="356" spans="1:14" x14ac:dyDescent="0.25">
      <c r="A356" s="8">
        <v>574</v>
      </c>
      <c r="B356" s="9" t="s">
        <v>353</v>
      </c>
      <c r="N356" s="20">
        <f t="shared" si="5"/>
        <v>0</v>
      </c>
    </row>
    <row r="357" spans="1:14" x14ac:dyDescent="0.25">
      <c r="A357" s="8">
        <v>588</v>
      </c>
      <c r="B357" s="9" t="s">
        <v>354</v>
      </c>
      <c r="N357" s="20">
        <f t="shared" si="5"/>
        <v>0</v>
      </c>
    </row>
    <row r="358" spans="1:14" x14ac:dyDescent="0.25">
      <c r="A358" s="8">
        <v>589</v>
      </c>
      <c r="B358" s="9" t="s">
        <v>355</v>
      </c>
      <c r="N358" s="20">
        <f t="shared" si="5"/>
        <v>0</v>
      </c>
    </row>
    <row r="359" spans="1:14" x14ac:dyDescent="0.25">
      <c r="A359" s="8">
        <v>594</v>
      </c>
      <c r="B359" s="9" t="s">
        <v>356</v>
      </c>
      <c r="N359" s="20">
        <f t="shared" si="5"/>
        <v>0</v>
      </c>
    </row>
    <row r="360" spans="1:14" x14ac:dyDescent="0.25">
      <c r="A360" s="8">
        <v>598</v>
      </c>
      <c r="B360" s="9" t="s">
        <v>357</v>
      </c>
      <c r="H360" s="20">
        <v>1</v>
      </c>
      <c r="N360" s="20">
        <f t="shared" si="5"/>
        <v>1</v>
      </c>
    </row>
    <row r="361" spans="1:14" x14ac:dyDescent="0.25">
      <c r="A361" s="8">
        <v>600</v>
      </c>
      <c r="B361" s="9" t="s">
        <v>358</v>
      </c>
      <c r="N361" s="20">
        <f t="shared" si="5"/>
        <v>0</v>
      </c>
    </row>
    <row r="362" spans="1:14" x14ac:dyDescent="0.25">
      <c r="A362" s="8">
        <v>601</v>
      </c>
      <c r="B362" s="9" t="s">
        <v>359</v>
      </c>
      <c r="N362" s="20">
        <f t="shared" si="5"/>
        <v>0</v>
      </c>
    </row>
    <row r="363" spans="1:14" x14ac:dyDescent="0.25">
      <c r="A363" s="19">
        <v>700</v>
      </c>
      <c r="B363" s="14" t="s">
        <v>360</v>
      </c>
      <c r="N363" s="20">
        <f t="shared" si="5"/>
        <v>0</v>
      </c>
    </row>
    <row r="364" spans="1:14" x14ac:dyDescent="0.25">
      <c r="A364" s="19">
        <v>800</v>
      </c>
      <c r="B364" s="14" t="s">
        <v>361</v>
      </c>
      <c r="N364" s="20">
        <f t="shared" si="5"/>
        <v>0</v>
      </c>
    </row>
    <row r="365" spans="1:14" x14ac:dyDescent="0.25">
      <c r="B365" s="4" t="s">
        <v>362</v>
      </c>
    </row>
    <row r="366" spans="1:14" x14ac:dyDescent="0.25">
      <c r="N366" s="20">
        <f>SUM(N3:N365)</f>
        <v>646</v>
      </c>
    </row>
    <row r="367" spans="1:14" x14ac:dyDescent="0.25">
      <c r="N367" s="20">
        <f>COUNTIF(N3:N362,"&gt;0")</f>
        <v>37</v>
      </c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2019-07-16T07:47:21Z</dcterms:modified>
</cp:coreProperties>
</file>