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CAEA2212-D47D-43D0-A7C6-505D4154CF26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42CC3665-3499-4079-9734-CF3F40D8177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a meeting 08.30 to 12.30.</t>
        </r>
      </text>
    </comment>
    <comment ref="G17" authorId="0" shapeId="0" xr:uid="{1F7EA391-033F-4DE8-8246-D1E1B500BE9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plus 1 immature.</t>
        </r>
      </text>
    </comment>
    <comment ref="G205" authorId="0" shapeId="0" xr:uid="{C778833D-138E-475B-8741-009D6DFF7AC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Conflict with a Hobby until another Hobby assisted and Sparrowhawk left.</t>
        </r>
      </text>
    </comment>
    <comment ref="H231" authorId="0" shapeId="0" xr:uid="{9181549D-12B9-4506-B579-A1E70C9B717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</t>
        </r>
      </text>
    </comment>
    <comment ref="G234" authorId="0" shapeId="0" xr:uid="{804CE8AD-8861-4E59-933E-623B2A8751D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Hunting over and sitting in North Belt trees.</t>
        </r>
      </text>
    </comment>
    <comment ref="G373" authorId="0" shapeId="0" xr:uid="{1FB7982B-82FF-437E-A369-A135345E2FF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Greylag/Canada
1 Greylag/Rossi'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<sst xmlns="http://schemas.openxmlformats.org/spreadsheetml/2006/main" count="386" uniqueCount="386">
  <si>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</si>
  <si>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</si>
  <si>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</si>
  <si>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</si>
  <si>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</si>
  <si>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</si>
  <si>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</si>
  <si>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</si>
  <si>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</si>
  <si>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</si>
  <si>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</si>
  <si>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</si>
  <si>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</si>
  <si>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</si>
  <si>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</si>
  <si>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</si>
  <si>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</si>
  <si>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</si>
  <si>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</si>
  <si>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</si>
  <si>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</si>
  <si>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</si>
  <si>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</si>
  <si>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</si>
  <si>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</si>
  <si>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</si>
  <si>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</si>
  <si>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</si>
  <si>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</si>
  <si>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</si>
  <si>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</si>
  <si>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</si>
  <si>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</si>
  <si>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</si>
  <si>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</si>
  <si>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</si>
  <si>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</si>
  <si>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</si>
  <si>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</si>
  <si>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</si>
  <si>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</si>
  <si>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</si>
  <si>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</si>
  <si>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</si>
  <si>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</si>
  <si>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</si>
  <si>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</si>
  <si>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</si>
  <si>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</si>
  <si>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</si>
  <si>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</si>
  <si>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</si>
  <si>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</si>
  <si>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</si>
  <si>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</si>
  <si>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</si>
  <si>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</si>
  <si>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</si>
  <si>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</si>
  <si>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</si>
  <si>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</si>
  <si>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</si>
  <si>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</si>
  <si>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</si>
  <si>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</si>
  <si>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</si>
  <si>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</si>
  <si>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</si>
  <si>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</si>
  <si>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</si>
  <si>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</si>
  <si>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</si>
  <si>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</si>
  <si>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</si>
  <si>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</si>
  <si>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</si>
  <si>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</si>
  <si>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</si>
  <si>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</si>
  <si>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</si>
  <si>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</si>
  <si>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</si>
  <si>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</si>
  <si>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</si>
  <si>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</si>
  <si>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</si>
  <si>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</si>
  <si>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</si>
  <si>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</si>
  <si>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</si>
  <si>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</si>
  <si>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</si>
  <si>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</si>
  <si>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</si>
  <si>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</si>
  <si>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</si>
  <si>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</si>
  <si>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</si>
  <si>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</si>
  <si>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</si>
  <si>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</si>
  <si>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</si>
  <si>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</si>
  <si>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</si>
  <si>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</si>
  <si>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</si>
  <si>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</si>
  <si>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</si>
  <si>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</si>
  <si>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</si>
  <si>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</si>
  <si>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</si>
  <si>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</si>
  <si>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</si>
  <si>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</si>
  <si>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</si>
  <si>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</si>
  <si>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</si>
  <si>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</si>
  <si>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</si>
  <si>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</si>
  <si>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</si>
  <si>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</si>
  <si>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</si>
  <si>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</si>
  <si>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</si>
  <si>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</si>
  <si>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</si>
  <si>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</si>
  <si>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</si>
  <si>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</si>
  <si>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</si>
  <si>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</si>
  <si>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</si>
  <si>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</si>
  <si>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</si>
  <si>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</si>
  <si>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</si>
  <si>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</si>
  <si>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</si>
  <si>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</si>
  <si>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</si>
  <si>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</si>
  <si>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</si>
  <si>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</si>
  <si>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</si>
  <si>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</si>
  <si>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</si>
  <si>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</si>
  <si>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</si>
  <si>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</si>
  <si>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</si>
  <si>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</si>
  <si>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</si>
  <si>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</si>
  <si>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</si>
  <si>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</si>
  <si>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</si>
  <si>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</si>
  <si>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</si>
  <si>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</si>
  <si>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</si>
  <si>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</si>
  <si>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</si>
  <si>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</si>
  <si>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</si>
  <si>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</si>
  <si>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</si>
  <si>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</si>
  <si>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</si>
  <si>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</si>
  <si>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</si>
  <si>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</si>
  <si>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</si>
  <si>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</si>
  <si>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</si>
  <si>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</si>
  <si>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</si>
  <si>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</si>
  <si>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</si>
  <si>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</si>
  <si>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</si>
  <si>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</si>
  <si>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</si>
  <si>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</si>
  <si>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</si>
  <si>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</si>
  <si>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</si>
  <si>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</si>
  <si>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</si>
  <si>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</si>
  <si>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</si>
  <si>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</si>
  <si>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</si>
  <si>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</si>
  <si>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</si>
  <si>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</si>
  <si>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</si>
  <si>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</si>
  <si>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</si>
  <si>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</si>
  <si>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</si>
  <si>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</si>
  <si>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</si>
  <si>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</si>
  <si>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</si>
  <si>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</si>
  <si>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</si>
  <si>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</si>
  <si>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</si>
  <si>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</si>
  <si>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</si>
  <si>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</si>
  <si>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</si>
  <si>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</si>
  <si>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</si>
  <si>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</si>
  <si>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</si>
  <si>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</si>
  <si>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</si>
  <si>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</si>
  <si>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</si>
  <si>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</si>
  <si>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</si>
  <si>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</si>
  <si>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</si>
  <si>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</si>
  <si>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</si>
  <si>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</si>
  <si>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</si>
  <si>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</si>
  <si>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</si>
  <si>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</si>
  <si>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</si>
  <si>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</si>
  <si>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</si>
  <si>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</si>
  <si>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</si>
  <si>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</si>
  <si>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</si>
  <si>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</si>
  <si>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</si>
  <si>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</si>
  <si>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</si>
  <si>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</si>
  <si>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</si>
  <si>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</si>
  <si>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</si>
  <si>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</si>
  <si>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</si>
  <si>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</si>
  <si>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</si>
  <si>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</si>
  <si>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</si>
  <si>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</si>
  <si>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</si>
  <si>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</si>
  <si>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</si>
  <si>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</si>
  <si>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</si>
  <si>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</si>
  <si>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</si>
  <si>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</si>
  <si>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</si>
  <si>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</si>
  <si>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</si>
  <si>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</si>
  <si>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</si>
  <si>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</si>
  <si>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</si>
  <si>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</si>
  <si>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</si>
  <si>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</si>
  <si>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</si>
  <si>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</si>
  <si>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</si>
  <si>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</si>
  <si>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</si>
  <si>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</si>
  <si>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</si>
  <si>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</si>
  <si>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</si>
  <si>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</si>
  <si>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</si>
  <si>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</si>
  <si>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</si>
  <si>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</si>
  <si>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</si>
  <si>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</si>
  <si>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</si>
  <si>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</si>
  <si>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</si>
  <si>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</si>
  <si>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</si>
  <si>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</si>
  <si>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</si>
  <si>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</si>
  <si>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</si>
  <si>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</si>
  <si>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</si>
  <si>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</si>
  <si>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</si>
  <si>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</si>
  <si>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</si>
  <si>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</si>
  <si>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</si>
  <si>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</si>
  <si>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</si>
  <si>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</si>
  <si>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</si>
  <si>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</si>
  <si>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</si>
  <si>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</si>
  <si>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</si>
  <si>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</si>
  <si>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</si>
  <si>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</si>
  <si>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</si>
  <si>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</si>
  <si>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</si>
  <si>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</si>
  <si>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</si>
  <si>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</si>
  <si>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</si>
  <si>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</si>
  <si>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</si>
  <si>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</si>
  <si>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</si>
  <si>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</si>
  <si>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</si>
  <si>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</si>
  <si>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</si>
  <si>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</si>
  <si>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</si>
  <si>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</si>
  <si>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</si>
  <si>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</si>
  <si>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</si>
  <si>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</si>
  <si>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</si>
  <si>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</si>
  <si>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</si>
  <si>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</si>
  <si>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</si>
  <si>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</si>
  <si>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</si>
  <si>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</si>
  <si>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</si>
  <si>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</si>
  <si>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</si>
  <si>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</si>
  <si>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</si>
  <si>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</si>
  <si>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</si>
  <si>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</si>
  <si>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</si>
  <si>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</si>
  <si>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</si>
  <si>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</si>
  <si>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</si>
  <si>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</si>
  <si>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</si>
  <si>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</si>
  <si>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</si>
  <si>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</si>
  <si>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</si>
  <si>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</si>
  <si>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</si>
  <si>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</si>
  <si>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</si>
  <si>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</si>
  <si>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</si>
  <si>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</si>
  <si>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</si>
  <si>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</si>
  <si>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</si>
  <si>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</si>
  <si>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</si>
  <si>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</si>
  <si>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</si>
  <si>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</si>
  <si>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</si>
  <si>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</si>
  <si>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</si>
  <si>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</si>
  <si>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15.09.2022 - BSM - 07.10 to 15.15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</si>
</sst>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P4" sqref="P4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384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N3" s="2">
        <f t="shared" ref="N3:N66" si="0">SUM(C3+D3+E3+F3+G3+H3+I3+J3+K3+L3+M3)</f>
        <v>0</v>
      </c>
    </row>
    <row r="4" spans="1:14" x14ac:dyDescent="0.25">
      <c r="A4" s="4">
        <v>6</v>
      </c>
      <c r="B4" s="9" t="s">
        <v>58</v>
      </c>
      <c r="N4" s="2">
        <f t="shared" si="0"/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K6" s="2">
        <v>4</v>
      </c>
      <c r="L6" s="2">
        <v>4</v>
      </c>
      <c r="N6" s="2">
        <f t="shared" si="0"/>
        <v>8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G9" s="2">
        <v>253</v>
      </c>
      <c r="L9" s="2">
        <v>28</v>
      </c>
      <c r="N9" s="2">
        <f t="shared" si="0"/>
        <v>281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G11" s="2">
        <v>387</v>
      </c>
      <c r="L11" s="2">
        <v>8</v>
      </c>
      <c r="N11" s="2">
        <f t="shared" si="0"/>
        <v>395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G17" s="2">
        <v>3</v>
      </c>
      <c r="L17" s="2">
        <v>3</v>
      </c>
      <c r="N17" s="2">
        <f t="shared" si="0"/>
        <v>6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N19" s="2">
        <f t="shared" si="0"/>
        <v>0</v>
      </c>
    </row>
    <row r="20" spans="1:14" x14ac:dyDescent="0.25">
      <c r="A20" s="4">
        <v>28</v>
      </c>
      <c r="B20" s="9" t="s">
        <v>25</v>
      </c>
      <c r="G20" s="2">
        <v>3</v>
      </c>
      <c r="N20" s="2">
        <f t="shared" si="0"/>
        <v>3</v>
      </c>
    </row>
    <row r="21" spans="1:14" x14ac:dyDescent="0.25">
      <c r="A21" s="4">
        <v>29</v>
      </c>
      <c r="B21" s="9" t="s">
        <v>26</v>
      </c>
      <c r="N21" s="2">
        <f t="shared" si="0"/>
        <v>0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G26" s="2">
        <v>8</v>
      </c>
      <c r="L26" s="2">
        <v>2</v>
      </c>
      <c r="N26" s="2">
        <f t="shared" si="0"/>
        <v>10</v>
      </c>
    </row>
    <row r="27" spans="1:14" x14ac:dyDescent="0.25">
      <c r="A27" s="4">
        <v>36</v>
      </c>
      <c r="B27" s="9" t="s">
        <v>32</v>
      </c>
      <c r="G27" s="2">
        <v>14</v>
      </c>
      <c r="N27" s="2">
        <f t="shared" si="0"/>
        <v>14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G29" s="2">
        <v>5</v>
      </c>
      <c r="N29" s="2">
        <f t="shared" si="0"/>
        <v>5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G31" s="2">
        <v>228</v>
      </c>
      <c r="L31" s="2">
        <v>62</v>
      </c>
      <c r="N31" s="2">
        <f t="shared" si="0"/>
        <v>290</v>
      </c>
    </row>
    <row r="32" spans="1:14" x14ac:dyDescent="0.25">
      <c r="A32" s="4">
        <v>42</v>
      </c>
      <c r="B32" s="9" t="s">
        <v>37</v>
      </c>
      <c r="N32" s="2">
        <f t="shared" si="0"/>
        <v>0</v>
      </c>
    </row>
    <row r="33" spans="1:14" x14ac:dyDescent="0.25">
      <c r="A33" s="4">
        <v>43</v>
      </c>
      <c r="B33" s="9" t="s">
        <v>38</v>
      </c>
      <c r="G33" s="2">
        <v>104</v>
      </c>
      <c r="L33" s="2">
        <v>18</v>
      </c>
      <c r="N33" s="2">
        <f t="shared" si="0"/>
        <v>122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G36" s="2">
        <v>12</v>
      </c>
      <c r="N36" s="2">
        <f t="shared" si="0"/>
        <v>12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G39" s="2">
        <v>5</v>
      </c>
      <c r="N39" s="2">
        <f t="shared" si="0"/>
        <v>5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N57" s="2">
        <f t="shared" si="0"/>
        <v>0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G60" s="2">
        <v>4</v>
      </c>
      <c r="N60" s="2">
        <f t="shared" si="0"/>
        <v>4</v>
      </c>
    </row>
    <row r="61" spans="1:14" x14ac:dyDescent="0.25">
      <c r="A61" s="4">
        <v>94</v>
      </c>
      <c r="B61" s="9" t="s">
        <v>215</v>
      </c>
      <c r="K61" s="2">
        <v>2</v>
      </c>
      <c r="L61" s="2">
        <v>5</v>
      </c>
      <c r="N61" s="2">
        <f t="shared" si="0"/>
        <v>7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ref="N67:N130" si="1">SUM(C67+D67+E67+F67+G67+H67+I67+J67+K67+L67+M67)</f>
        <v>0</v>
      </c>
    </row>
    <row r="68" spans="1:14" x14ac:dyDescent="0.25">
      <c r="A68" s="4">
        <v>103</v>
      </c>
      <c r="B68" s="9" t="s">
        <v>111</v>
      </c>
      <c r="N68" s="2">
        <f t="shared" si="1"/>
        <v>0</v>
      </c>
    </row>
    <row r="69" spans="1:14" x14ac:dyDescent="0.25">
      <c r="A69" s="4">
        <v>108</v>
      </c>
      <c r="B69" s="9" t="s">
        <v>112</v>
      </c>
      <c r="G69" s="2">
        <v>14</v>
      </c>
      <c r="K69" s="2">
        <v>3</v>
      </c>
      <c r="L69" s="2">
        <v>4</v>
      </c>
      <c r="N69" s="2">
        <f t="shared" si="1"/>
        <v>21</v>
      </c>
    </row>
    <row r="70" spans="1:14" x14ac:dyDescent="0.25">
      <c r="A70" s="4">
        <v>109</v>
      </c>
      <c r="B70" s="9" t="s">
        <v>113</v>
      </c>
      <c r="G70" s="2">
        <v>3</v>
      </c>
      <c r="L70" s="2">
        <v>18</v>
      </c>
      <c r="N70" s="2">
        <f t="shared" si="1"/>
        <v>21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G72" s="2">
        <v>6</v>
      </c>
      <c r="N72" s="2">
        <f t="shared" si="1"/>
        <v>6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G74" s="2">
        <v>8</v>
      </c>
      <c r="N74" s="2">
        <f t="shared" si="1"/>
        <v>8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N78" s="2">
        <f t="shared" si="1"/>
        <v>0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H81" s="2">
        <v>760</v>
      </c>
      <c r="N81" s="2">
        <f t="shared" si="1"/>
        <v>760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N83" s="2">
        <f t="shared" si="1"/>
        <v>0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N87" s="2">
        <f t="shared" si="1"/>
        <v>0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N89" s="2">
        <f t="shared" si="1"/>
        <v>0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G97" s="2">
        <v>2</v>
      </c>
      <c r="N97" s="2">
        <f t="shared" si="1"/>
        <v>2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G101" s="2">
        <v>11</v>
      </c>
      <c r="N101" s="2">
        <f t="shared" si="1"/>
        <v>11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N108" s="2">
        <f t="shared" si="1"/>
        <v>0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G121" s="2">
        <v>21</v>
      </c>
      <c r="N121" s="2">
        <f t="shared" si="1"/>
        <v>21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N125" s="2">
        <f t="shared" si="1"/>
        <v>0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G127" s="2">
        <v>3</v>
      </c>
      <c r="L127" s="2">
        <v>1</v>
      </c>
      <c r="N127" s="2">
        <f t="shared" si="1"/>
        <v>4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N129" s="2">
        <f t="shared" si="1"/>
        <v>0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ref="N131:N194" si="2">SUM(C131+D131+E131+F131+G131+H131+I131+J131+K131+L131+M131)</f>
        <v>0</v>
      </c>
    </row>
    <row r="132" spans="1:14" x14ac:dyDescent="0.25">
      <c r="A132" s="4">
        <v>192</v>
      </c>
      <c r="B132" s="9" t="s">
        <v>170</v>
      </c>
      <c r="N132" s="2">
        <f t="shared" si="2"/>
        <v>0</v>
      </c>
    </row>
    <row r="133" spans="1:14" x14ac:dyDescent="0.25">
      <c r="A133" s="4">
        <v>193</v>
      </c>
      <c r="B133" s="9" t="s">
        <v>171</v>
      </c>
      <c r="G133" s="2">
        <v>2</v>
      </c>
      <c r="N133" s="2">
        <f t="shared" si="2"/>
        <v>2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G141" s="2">
        <v>14</v>
      </c>
      <c r="N141" s="2">
        <f t="shared" si="2"/>
        <v>14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N148" s="2">
        <f t="shared" si="2"/>
        <v>0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N156" s="2">
        <f t="shared" si="2"/>
        <v>0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N163" s="2">
        <f t="shared" si="2"/>
        <v>0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G189" s="2">
        <v>10</v>
      </c>
      <c r="N189" s="2">
        <f t="shared" si="2"/>
        <v>10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N192" s="2">
        <f t="shared" si="2"/>
        <v>0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ref="N195:N258" si="3">SUM(C195+D195+E195+F195+G195+H195+I195+J195+K195+L195+M195)</f>
        <v>0</v>
      </c>
    </row>
    <row r="196" spans="1:14" x14ac:dyDescent="0.25">
      <c r="A196" s="4">
        <v>300</v>
      </c>
      <c r="B196" s="9" t="s">
        <v>82</v>
      </c>
      <c r="N196" s="2">
        <f t="shared" si="3"/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G198" s="2">
        <v>2</v>
      </c>
      <c r="L198" s="2">
        <v>2</v>
      </c>
      <c r="N198" s="2">
        <f t="shared" si="3"/>
        <v>4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N200" s="2">
        <f t="shared" si="3"/>
        <v>0</v>
      </c>
    </row>
    <row r="201" spans="1:14" x14ac:dyDescent="0.25">
      <c r="A201" s="4">
        <v>308</v>
      </c>
      <c r="B201" s="9" t="s">
        <v>86</v>
      </c>
      <c r="G201" s="2">
        <v>1</v>
      </c>
      <c r="L201" s="2">
        <v>1</v>
      </c>
      <c r="N201" s="2">
        <f t="shared" si="3"/>
        <v>2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G205" s="2">
        <v>1</v>
      </c>
      <c r="N205" s="2">
        <f t="shared" si="3"/>
        <v>1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N207" s="2">
        <f t="shared" si="3"/>
        <v>0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N212" s="2">
        <f t="shared" si="3"/>
        <v>0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N216" s="2">
        <f t="shared" si="3"/>
        <v>0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N224" s="2">
        <f t="shared" si="3"/>
        <v>0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L229" s="2">
        <v>1</v>
      </c>
      <c r="N229" s="2">
        <f t="shared" si="3"/>
        <v>1</v>
      </c>
    </row>
    <row r="230" spans="1:14" x14ac:dyDescent="0.25">
      <c r="A230" s="4">
        <v>347</v>
      </c>
      <c r="B230" s="9" t="s">
        <v>235</v>
      </c>
      <c r="K230" s="2">
        <v>1</v>
      </c>
      <c r="L230" s="2">
        <v>1</v>
      </c>
      <c r="N230" s="2">
        <f t="shared" si="3"/>
        <v>2</v>
      </c>
    </row>
    <row r="231" spans="1:14" x14ac:dyDescent="0.25">
      <c r="A231" s="4">
        <v>349</v>
      </c>
      <c r="B231" s="9" t="s">
        <v>236</v>
      </c>
      <c r="H231" s="2">
        <v>1</v>
      </c>
      <c r="N231" s="2">
        <f t="shared" si="3"/>
        <v>1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G234" s="2">
        <v>4</v>
      </c>
      <c r="N234" s="2">
        <f t="shared" si="3"/>
        <v>4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N236" s="2">
        <f t="shared" si="3"/>
        <v>0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N243" s="2">
        <f t="shared" si="3"/>
        <v>0</v>
      </c>
    </row>
    <row r="244" spans="1:14" x14ac:dyDescent="0.25">
      <c r="A244" s="4">
        <v>377</v>
      </c>
      <c r="B244" s="9" t="s">
        <v>249</v>
      </c>
      <c r="C244" s="2">
        <v>2</v>
      </c>
      <c r="H244" s="2">
        <v>3</v>
      </c>
      <c r="N244" s="2">
        <f t="shared" si="3"/>
        <v>5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N246" s="2">
        <f t="shared" si="3"/>
        <v>0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N249" s="2">
        <f t="shared" si="3"/>
        <v>0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C257" s="2">
        <v>1</v>
      </c>
      <c r="N257" s="2">
        <f t="shared" si="3"/>
        <v>1</v>
      </c>
    </row>
    <row r="258" spans="1:14" x14ac:dyDescent="0.25">
      <c r="A258" s="4">
        <v>394</v>
      </c>
      <c r="B258" s="9" t="s">
        <v>263</v>
      </c>
      <c r="C258" s="2">
        <v>1</v>
      </c>
      <c r="N258" s="2">
        <f t="shared" si="3"/>
        <v>1</v>
      </c>
    </row>
    <row r="259" spans="1:14" x14ac:dyDescent="0.25">
      <c r="A259" s="4">
        <v>395</v>
      </c>
      <c r="B259" s="9" t="s">
        <v>264</v>
      </c>
      <c r="N259" s="2">
        <f t="shared" ref="N259:N322" si="4">SUM(C259+D259+E259+F259+G259+H259+I259+J259+K259+L259+M259)</f>
        <v>0</v>
      </c>
    </row>
    <row r="260" spans="1:14" x14ac:dyDescent="0.25">
      <c r="A260" s="4">
        <v>396</v>
      </c>
      <c r="B260" s="9" t="s">
        <v>265</v>
      </c>
      <c r="N260" s="2">
        <f t="shared" si="4"/>
        <v>0</v>
      </c>
    </row>
    <row r="261" spans="1:14" x14ac:dyDescent="0.25">
      <c r="A261" s="4">
        <v>397</v>
      </c>
      <c r="B261" s="9" t="s">
        <v>266</v>
      </c>
      <c r="N261" s="2">
        <f t="shared" si="4"/>
        <v>0</v>
      </c>
    </row>
    <row r="262" spans="1:14" x14ac:dyDescent="0.25">
      <c r="A262" s="4">
        <v>399</v>
      </c>
      <c r="B262" s="9" t="s">
        <v>267</v>
      </c>
      <c r="N262" s="2">
        <f t="shared" si="4"/>
        <v>0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N265" s="2">
        <f t="shared" si="4"/>
        <v>0</v>
      </c>
    </row>
    <row r="266" spans="1:14" x14ac:dyDescent="0.25">
      <c r="A266" s="4">
        <v>410</v>
      </c>
      <c r="B266" s="9" t="s">
        <v>271</v>
      </c>
      <c r="N266" s="2">
        <f t="shared" si="4"/>
        <v>0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K269" s="2">
        <v>1</v>
      </c>
      <c r="L269" s="2">
        <v>1</v>
      </c>
      <c r="N269" s="2">
        <f t="shared" si="4"/>
        <v>2</v>
      </c>
    </row>
    <row r="270" spans="1:14" x14ac:dyDescent="0.25">
      <c r="A270" s="4">
        <v>416</v>
      </c>
      <c r="B270" s="9" t="s">
        <v>275</v>
      </c>
      <c r="N270" s="2">
        <f t="shared" si="4"/>
        <v>0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N276" s="2">
        <f t="shared" si="4"/>
        <v>0</v>
      </c>
    </row>
    <row r="277" spans="1:14" x14ac:dyDescent="0.25">
      <c r="A277" s="4">
        <v>426</v>
      </c>
      <c r="B277" s="9" t="s">
        <v>280</v>
      </c>
      <c r="C277" s="2">
        <v>1</v>
      </c>
      <c r="K277" s="2">
        <v>1</v>
      </c>
      <c r="N277" s="2">
        <f t="shared" si="4"/>
        <v>2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N282" s="2">
        <f t="shared" si="4"/>
        <v>0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N284" s="2">
        <f t="shared" si="4"/>
        <v>0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H291" s="2">
        <v>1</v>
      </c>
      <c r="N291" s="2">
        <f t="shared" si="4"/>
        <v>1</v>
      </c>
    </row>
    <row r="292" spans="1:14" x14ac:dyDescent="0.25">
      <c r="A292" s="4">
        <v>457</v>
      </c>
      <c r="B292" s="9" t="s">
        <v>294</v>
      </c>
      <c r="N292" s="2">
        <f t="shared" si="4"/>
        <v>0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N295" s="2">
        <f t="shared" si="4"/>
        <v>0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K299" s="2">
        <v>1</v>
      </c>
      <c r="L299" s="2">
        <v>2</v>
      </c>
      <c r="N299" s="2">
        <f t="shared" si="4"/>
        <v>3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N301" s="2">
        <f t="shared" si="4"/>
        <v>0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G303" s="2">
        <v>120</v>
      </c>
      <c r="N303" s="2">
        <f t="shared" si="4"/>
        <v>120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C305" s="2">
        <v>2</v>
      </c>
      <c r="H305" s="2">
        <v>1</v>
      </c>
      <c r="N305" s="2">
        <f t="shared" si="4"/>
        <v>3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N307" s="2">
        <f t="shared" si="4"/>
        <v>0</v>
      </c>
    </row>
    <row r="308" spans="1:14" x14ac:dyDescent="0.25">
      <c r="A308" s="4">
        <v>500</v>
      </c>
      <c r="B308" s="9" t="s">
        <v>310</v>
      </c>
      <c r="N308" s="2">
        <f t="shared" si="4"/>
        <v>0</v>
      </c>
    </row>
    <row r="309" spans="1:14" x14ac:dyDescent="0.25">
      <c r="A309" s="4">
        <v>501</v>
      </c>
      <c r="B309" s="9" t="s">
        <v>311</v>
      </c>
      <c r="N309" s="2">
        <f t="shared" si="4"/>
        <v>0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N311" s="2">
        <f t="shared" si="4"/>
        <v>0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C313" s="2">
        <v>2</v>
      </c>
      <c r="H313" s="2">
        <v>2</v>
      </c>
      <c r="K313" s="2">
        <v>1</v>
      </c>
      <c r="L313" s="2">
        <v>1</v>
      </c>
      <c r="N313" s="2">
        <f t="shared" si="4"/>
        <v>6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N321" s="2">
        <f t="shared" si="4"/>
        <v>0</v>
      </c>
    </row>
    <row r="322" spans="1:14" x14ac:dyDescent="0.25">
      <c r="A322" s="4">
        <v>527</v>
      </c>
      <c r="B322" s="9" t="s">
        <v>323</v>
      </c>
      <c r="N322" s="2">
        <f t="shared" si="4"/>
        <v>0</v>
      </c>
    </row>
    <row r="323" spans="1:14" x14ac:dyDescent="0.25">
      <c r="A323" s="4">
        <v>528</v>
      </c>
      <c r="B323" s="9" t="s">
        <v>324</v>
      </c>
      <c r="N323" s="2">
        <f t="shared" ref="N323:N373" si="5">SUM(C323+D323+E323+F323+G323+H323+I323+J323+K323+L323+M323)</f>
        <v>0</v>
      </c>
    </row>
    <row r="324" spans="1:14" x14ac:dyDescent="0.25">
      <c r="A324" s="4">
        <v>530</v>
      </c>
      <c r="B324" s="9" t="s">
        <v>325</v>
      </c>
      <c r="N324" s="2">
        <f t="shared" si="5"/>
        <v>0</v>
      </c>
    </row>
    <row r="325" spans="1:14" x14ac:dyDescent="0.25">
      <c r="A325" s="4">
        <v>531</v>
      </c>
      <c r="B325" s="9" t="s">
        <v>326</v>
      </c>
      <c r="N325" s="2">
        <f t="shared" si="5"/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C331" s="2">
        <v>1</v>
      </c>
      <c r="L331" s="2">
        <v>1</v>
      </c>
      <c r="N331" s="2">
        <f t="shared" si="5"/>
        <v>2</v>
      </c>
    </row>
    <row r="332" spans="1:14" x14ac:dyDescent="0.25">
      <c r="A332" s="4">
        <v>546</v>
      </c>
      <c r="B332" s="9" t="s">
        <v>333</v>
      </c>
      <c r="N332" s="2">
        <f t="shared" si="5"/>
        <v>0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C336" s="2">
        <v>1</v>
      </c>
      <c r="G336" s="2">
        <v>8</v>
      </c>
      <c r="N336" s="2">
        <f t="shared" si="5"/>
        <v>9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L340" s="2">
        <v>1</v>
      </c>
      <c r="N340" s="2">
        <f t="shared" si="5"/>
        <v>1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C345" s="2">
        <v>2</v>
      </c>
      <c r="N345" s="2">
        <f t="shared" si="5"/>
        <v>2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N352" s="2">
        <f t="shared" si="5"/>
        <v>0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N354" s="2">
        <f t="shared" si="5"/>
        <v>0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K360" s="2">
        <v>8</v>
      </c>
      <c r="L360" s="2">
        <v>6</v>
      </c>
      <c r="N360" s="2">
        <f t="shared" si="5"/>
        <v>14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N371" s="2">
        <f t="shared" si="5"/>
        <v>0</v>
      </c>
    </row>
    <row r="372" spans="1:14" x14ac:dyDescent="0.25">
      <c r="A372">
        <v>700</v>
      </c>
      <c r="B372" t="s">
        <v>380</v>
      </c>
      <c r="N372" s="2">
        <f t="shared" si="5"/>
        <v>0</v>
      </c>
    </row>
    <row r="373" spans="1:14" x14ac:dyDescent="0.25">
      <c r="A373">
        <v>800</v>
      </c>
      <c r="B373" t="s">
        <v>381</v>
      </c>
      <c r="G373" s="2">
        <v>5</v>
      </c>
      <c r="N373" s="2">
        <f t="shared" si="5"/>
        <v>5</v>
      </c>
    </row>
    <row r="374" spans="1:14" x14ac:dyDescent="0.25">
      <c r="A374"/>
      <c r="B374"/>
    </row>
    <row r="375" spans="1:14" x14ac:dyDescent="0.25">
      <c r="N375" s="2">
        <f>SUM(N3:N373)</f>
        <v>2234</v>
      </c>
    </row>
    <row r="376" spans="1:14" x14ac:dyDescent="0.25">
      <c r="N376" s="2">
        <f>COUNTIF(N3:N373,"&gt;0")</f>
        <v>49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2022-09-21T09:45:08Z</dcterms:modified>
</cp:coreProperties>
</file>