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681CEFFD-6036-4BE3-9932-9EF7370B5C3A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3" i="1" l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7" i="1" s="1"/>
  <c r="M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3" authorId="0" shapeId="0" xr:uid="{2CB469C1-F243-4EEC-B473-F1489691344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F17" authorId="0" shapeId="0" xr:uid="{93D16FDE-78DB-4EB0-B664-0629B4AD759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Fledged immature</t>
        </r>
      </text>
    </comment>
    <comment ref="F372" authorId="0" shapeId="0" xr:uid="{6FB4DBED-E73C-4C74-96D8-AAFFFE97F69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Ruddy Shelduck &amp; South African Shelduck.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<sst xmlns="http://schemas.openxmlformats.org/spreadsheetml/2006/main" count="385" uniqueCount="385">
  <si>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</si>
  <si>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</si>
  <si>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</si>
  <si>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</si>
  <si>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</si>
  <si>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</si>
  <si>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</si>
  <si>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</si>
  <si>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</si>
  <si>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</si>
  <si>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</si>
  <si>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</si>
  <si>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</si>
  <si>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</si>
  <si>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</si>
  <si>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</si>
  <si>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</si>
  <si>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</si>
  <si>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</si>
  <si>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</si>
  <si>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</si>
  <si>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</si>
  <si>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</si>
  <si>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</si>
  <si>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</si>
  <si>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</si>
  <si>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</si>
  <si>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</si>
  <si>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</si>
  <si>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</si>
  <si>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</si>
  <si>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</si>
  <si>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</si>
  <si>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</si>
  <si>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</si>
  <si>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</si>
  <si>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</si>
  <si>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</si>
  <si>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</si>
  <si>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</si>
  <si>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</si>
  <si>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</si>
  <si>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</si>
  <si>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</si>
  <si>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</si>
  <si>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</si>
  <si>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</si>
  <si>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</si>
  <si>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</si>
  <si>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</si>
  <si>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</si>
  <si>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</si>
  <si>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</si>
  <si>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</si>
  <si>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</si>
  <si>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</si>
  <si>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</si>
  <si>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</si>
  <si>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</si>
  <si>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</si>
  <si>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</si>
  <si>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</si>
  <si>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</si>
  <si>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</si>
  <si>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</si>
  <si>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</si>
  <si>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</si>
  <si>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</si>
  <si>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</si>
  <si>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</si>
  <si>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</si>
  <si>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</si>
  <si>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</si>
  <si>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</si>
  <si>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</si>
  <si>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</si>
  <si>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</si>
  <si>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</si>
  <si>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</si>
  <si>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</si>
  <si>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</si>
  <si>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</si>
  <si>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</si>
  <si>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</si>
  <si>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</si>
  <si>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</si>
  <si>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</si>
  <si>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</si>
  <si>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</si>
  <si>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</si>
  <si>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</si>
  <si>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</si>
  <si>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</si>
  <si>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</si>
  <si>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</si>
  <si>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</si>
  <si>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</si>
  <si>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</si>
  <si>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</si>
  <si>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</si>
  <si>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</si>
  <si>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</si>
  <si>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</si>
  <si>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</si>
  <si>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</si>
  <si>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</si>
  <si>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</si>
  <si>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</si>
  <si>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</si>
  <si>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</si>
  <si>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</si>
  <si>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</si>
  <si>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</si>
  <si>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</si>
  <si>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</si>
  <si>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</si>
  <si>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</si>
  <si>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</si>
  <si>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</si>
  <si>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</si>
  <si>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</si>
  <si>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</si>
  <si>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</si>
  <si>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</si>
  <si>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</si>
  <si>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</si>
  <si>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</si>
  <si>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</si>
  <si>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</si>
  <si>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</si>
  <si>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</si>
  <si>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</si>
  <si>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</si>
  <si>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</si>
  <si>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</si>
  <si>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</si>
  <si>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</si>
  <si>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</si>
  <si>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</si>
  <si>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</si>
  <si>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</si>
  <si>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</si>
  <si>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</si>
  <si>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</si>
  <si>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</si>
  <si>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</si>
  <si>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</si>
  <si>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</si>
  <si>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</si>
  <si>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</si>
  <si>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</si>
  <si>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</si>
  <si>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</si>
  <si>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</si>
  <si>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</si>
  <si>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</si>
  <si>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</si>
  <si>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</si>
  <si>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</si>
  <si>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</si>
  <si>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</si>
  <si>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</si>
  <si>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</si>
  <si>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</si>
  <si>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</si>
  <si>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</si>
  <si>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</si>
  <si>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</si>
  <si>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</si>
  <si>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</si>
  <si>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</si>
  <si>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</si>
  <si>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</si>
  <si>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</si>
  <si>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</si>
  <si>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</si>
  <si>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</si>
  <si>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</si>
  <si>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</si>
  <si>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</si>
  <si>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</si>
  <si>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</si>
  <si>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</si>
  <si>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</si>
  <si>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</si>
  <si>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</si>
  <si>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</si>
  <si>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</si>
  <si>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</si>
  <si>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</si>
  <si>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</si>
  <si>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</si>
  <si>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</si>
  <si>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</si>
  <si>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</si>
  <si>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</si>
  <si>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</si>
  <si>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</si>
  <si>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</si>
  <si>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</si>
  <si>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</si>
  <si>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</si>
  <si>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</si>
  <si>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</si>
  <si>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</si>
  <si>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</si>
  <si>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</si>
  <si>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</si>
  <si>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</si>
  <si>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</si>
  <si>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</si>
  <si>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</si>
  <si>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</si>
  <si>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</si>
  <si>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</si>
  <si>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</si>
  <si>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</si>
  <si>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</si>
  <si>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</si>
  <si>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</si>
  <si>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</si>
  <si>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</si>
  <si>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</si>
  <si>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</si>
  <si>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</si>
  <si>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</si>
  <si>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</si>
  <si>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</si>
  <si>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</si>
  <si>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</si>
  <si>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</si>
  <si>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</si>
  <si>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</si>
  <si>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</si>
  <si>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</si>
  <si>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</si>
  <si>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</si>
  <si>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</si>
  <si>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</si>
  <si>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</si>
  <si>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</si>
  <si>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</si>
  <si>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</si>
  <si>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</si>
  <si>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</si>
  <si>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</si>
  <si>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</si>
  <si>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</si>
  <si>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</si>
  <si>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</si>
  <si>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</si>
  <si>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</si>
  <si>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</si>
  <si>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</si>
  <si>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</si>
  <si>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</si>
  <si>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</si>
  <si>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</si>
  <si>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</si>
  <si>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</si>
  <si>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</si>
  <si>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</si>
  <si>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</si>
  <si>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</si>
  <si>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</si>
  <si>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</si>
  <si>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</si>
  <si>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</si>
  <si>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</si>
  <si>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</si>
  <si>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</si>
  <si>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</si>
  <si>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</si>
  <si>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</si>
  <si>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</si>
  <si>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</si>
  <si>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</si>
  <si>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</si>
  <si>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</si>
  <si>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</si>
  <si>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</si>
  <si>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</si>
  <si>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</si>
  <si>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</si>
  <si>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</si>
  <si>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</si>
  <si>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</si>
  <si>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</si>
  <si>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</si>
  <si>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</si>
  <si>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</si>
  <si>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</si>
  <si>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</si>
  <si>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</si>
  <si>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</si>
  <si>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</si>
  <si>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</si>
  <si>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</si>
  <si>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</si>
  <si>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</si>
  <si>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</si>
  <si>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</si>
  <si>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</si>
  <si>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</si>
  <si>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</si>
  <si>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</si>
  <si>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</si>
  <si>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</si>
  <si>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</si>
  <si>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</si>
  <si>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</si>
  <si>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</si>
  <si>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</si>
  <si>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</si>
  <si>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</si>
  <si>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</si>
  <si>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</si>
  <si>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</si>
  <si>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</si>
  <si>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</si>
  <si>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</si>
  <si>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</si>
  <si>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</si>
  <si>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</si>
  <si>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</si>
  <si>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</si>
  <si>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</si>
  <si>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</si>
  <si>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</si>
  <si>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</si>
  <si>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</si>
  <si>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</si>
  <si>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</si>
  <si>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</si>
  <si>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</si>
  <si>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</si>
  <si>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</si>
  <si>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</si>
  <si>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</si>
  <si>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</si>
  <si>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</si>
  <si>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</si>
  <si>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</si>
  <si>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</si>
  <si>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</si>
  <si>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</si>
  <si>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</si>
  <si>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</si>
  <si>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</si>
  <si>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</si>
  <si>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</si>
  <si>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</si>
  <si>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</si>
  <si>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</si>
  <si>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</si>
  <si>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</si>
  <si>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</si>
  <si>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</si>
  <si>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</si>
  <si>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</si>
  <si>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</si>
  <si>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</si>
  <si>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</si>
  <si>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</si>
  <si>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</si>
  <si>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</si>
  <si>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</si>
  <si>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</si>
  <si>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</si>
  <si>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</si>
  <si>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</si>
  <si>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</si>
  <si>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</si>
  <si>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</si>
  <si>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</si>
  <si>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</si>
  <si>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</si>
  <si>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</si>
  <si>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</si>
  <si>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</si>
  <si>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</si>
  <si>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</si>
  <si>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</si>
  <si>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</si>
  <si>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17.08.2023 - BSM - 07.25 to 11.55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</si>
</sst>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1" sqref="B1:M1048576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380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382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F5" s="1">
        <v>330</v>
      </c>
      <c r="K5" s="1">
        <v>80</v>
      </c>
      <c r="M5" s="1">
        <f t="shared" si="0"/>
        <v>410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F7" s="1">
        <v>684</v>
      </c>
      <c r="M7" s="1">
        <f t="shared" si="0"/>
        <v>684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M13" s="1">
        <f t="shared" si="0"/>
        <v>2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F16" s="1">
        <v>2</v>
      </c>
      <c r="M16" s="1">
        <f t="shared" si="0"/>
        <v>2</v>
      </c>
    </row>
    <row r="17" spans="1:13" x14ac:dyDescent="0.25">
      <c r="A17" s="5" t="s">
        <v>25</v>
      </c>
      <c r="F17" s="1">
        <v>1</v>
      </c>
      <c r="M17" s="1">
        <f t="shared" si="0"/>
        <v>1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M22" s="1">
        <f t="shared" si="0"/>
        <v>0</v>
      </c>
    </row>
    <row r="23" spans="1:13" x14ac:dyDescent="0.25">
      <c r="A23" s="5" t="s">
        <v>31</v>
      </c>
      <c r="F23" s="1">
        <v>45</v>
      </c>
      <c r="M23" s="1">
        <f t="shared" si="0"/>
        <v>45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M25" s="1">
        <f t="shared" si="0"/>
        <v>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74</v>
      </c>
      <c r="K27" s="1">
        <v>10</v>
      </c>
      <c r="M27" s="1">
        <f t="shared" si="0"/>
        <v>84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M29" s="1">
        <f t="shared" si="0"/>
        <v>0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7</v>
      </c>
      <c r="M32" s="1">
        <f t="shared" si="0"/>
        <v>7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12</v>
      </c>
      <c r="M35" s="1">
        <f t="shared" si="0"/>
        <v>12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1</v>
      </c>
      <c r="J49" s="1">
        <v>2</v>
      </c>
      <c r="M49" s="1">
        <f t="shared" si="0"/>
        <v>3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G60" s="1">
        <v>2</v>
      </c>
      <c r="M60" s="1">
        <f t="shared" si="0"/>
        <v>2</v>
      </c>
    </row>
    <row r="61" spans="1:13" x14ac:dyDescent="0.25">
      <c r="A61" s="5" t="s">
        <v>213</v>
      </c>
      <c r="G61" s="1">
        <v>7</v>
      </c>
      <c r="J61" s="1">
        <v>2</v>
      </c>
      <c r="K61" s="1">
        <v>2</v>
      </c>
      <c r="M61" s="1">
        <f t="shared" si="0"/>
        <v>11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5</v>
      </c>
      <c r="K67" s="1">
        <v>4</v>
      </c>
      <c r="M67" s="1">
        <f t="shared" ref="M67:M130" si="1">SUM(B67+C67+D67+E67+F67+G67+H67+I67+J67+K67+L67)</f>
        <v>9</v>
      </c>
    </row>
    <row r="68" spans="1:13" x14ac:dyDescent="0.25">
      <c r="A68" s="5" t="s">
        <v>112</v>
      </c>
      <c r="F68" s="1">
        <v>172</v>
      </c>
      <c r="K68" s="1">
        <v>4</v>
      </c>
      <c r="M68" s="1">
        <f t="shared" si="1"/>
        <v>176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11</v>
      </c>
      <c r="M72" s="1">
        <f t="shared" si="1"/>
        <v>11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6</v>
      </c>
      <c r="M74" s="1">
        <f t="shared" si="1"/>
        <v>6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M78" s="1">
        <f t="shared" si="1"/>
        <v>0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342</v>
      </c>
      <c r="M81" s="1">
        <f t="shared" si="1"/>
        <v>342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F127" s="1">
        <v>1</v>
      </c>
      <c r="M127" s="1">
        <f t="shared" si="1"/>
        <v>1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19</v>
      </c>
      <c r="M141" s="1">
        <f t="shared" si="2"/>
        <v>19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F163" s="1">
        <v>1</v>
      </c>
      <c r="M163" s="1">
        <f t="shared" si="2"/>
        <v>1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21</v>
      </c>
      <c r="M188" s="1">
        <f t="shared" si="2"/>
        <v>21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59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F198" s="1">
        <v>1</v>
      </c>
      <c r="K198" s="1">
        <v>1</v>
      </c>
      <c r="M198" s="1">
        <f t="shared" si="3"/>
        <v>2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F200" s="1">
        <v>1</v>
      </c>
      <c r="M200" s="1">
        <f t="shared" si="3"/>
        <v>1</v>
      </c>
    </row>
    <row r="201" spans="1:13" x14ac:dyDescent="0.25">
      <c r="A201" s="5" t="s">
        <v>85</v>
      </c>
      <c r="F201" s="1">
        <v>3</v>
      </c>
      <c r="M201" s="1">
        <f t="shared" si="3"/>
        <v>3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M207" s="1">
        <f t="shared" si="3"/>
        <v>0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M216" s="1">
        <f t="shared" si="3"/>
        <v>0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K224" s="1">
        <v>1</v>
      </c>
      <c r="M224" s="1">
        <f t="shared" si="3"/>
        <v>1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K229" s="1">
        <v>1</v>
      </c>
      <c r="M229" s="1">
        <f t="shared" si="3"/>
        <v>1</v>
      </c>
    </row>
    <row r="230" spans="1:13" x14ac:dyDescent="0.25">
      <c r="A230" s="5" t="s">
        <v>233</v>
      </c>
      <c r="G230" s="1">
        <v>1</v>
      </c>
      <c r="K230" s="1">
        <v>1</v>
      </c>
      <c r="M230" s="1">
        <f t="shared" si="3"/>
        <v>2</v>
      </c>
    </row>
    <row r="231" spans="1:13" x14ac:dyDescent="0.25">
      <c r="A231" s="5" t="s">
        <v>234</v>
      </c>
      <c r="G231" s="1">
        <v>1</v>
      </c>
      <c r="M231" s="1">
        <f t="shared" si="3"/>
        <v>1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G244" s="1">
        <v>1</v>
      </c>
      <c r="J244" s="1">
        <v>1</v>
      </c>
      <c r="K244" s="1">
        <v>1</v>
      </c>
      <c r="M244" s="1">
        <f t="shared" si="3"/>
        <v>3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G246" s="1">
        <v>2</v>
      </c>
      <c r="M246" s="1">
        <f t="shared" si="3"/>
        <v>2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J249" s="1">
        <v>2</v>
      </c>
      <c r="M249" s="1">
        <f t="shared" si="3"/>
        <v>2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M257" s="1">
        <f t="shared" si="3"/>
        <v>0</v>
      </c>
    </row>
    <row r="258" spans="1:13" x14ac:dyDescent="0.25">
      <c r="A258" s="5" t="s">
        <v>261</v>
      </c>
      <c r="M258" s="1">
        <f t="shared" si="3"/>
        <v>0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ref="M260:M323" si="4">SUM(B260+C260+D260+E260+F260+G260+H260+I260+J260+K260+L260)</f>
        <v>0</v>
      </c>
    </row>
    <row r="261" spans="1:13" x14ac:dyDescent="0.25">
      <c r="A261" s="5" t="s">
        <v>264</v>
      </c>
      <c r="M261" s="1">
        <f t="shared" si="4"/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M269" s="1">
        <f t="shared" si="4"/>
        <v>0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M277" s="1">
        <f t="shared" si="4"/>
        <v>0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M291" s="1">
        <f t="shared" si="4"/>
        <v>0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G295" s="1">
        <v>1</v>
      </c>
      <c r="M295" s="1">
        <f t="shared" si="4"/>
        <v>1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1</v>
      </c>
      <c r="K299" s="1">
        <v>2</v>
      </c>
      <c r="M299" s="1">
        <f t="shared" si="4"/>
        <v>3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M304" s="1">
        <f t="shared" si="4"/>
        <v>0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1</v>
      </c>
      <c r="M308" s="1">
        <f t="shared" si="4"/>
        <v>1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G313" s="1">
        <v>1</v>
      </c>
      <c r="M313" s="1">
        <f t="shared" si="4"/>
        <v>1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ref="M324:M373" si="5">SUM(B324+C324+D324+E324+F324+G324+H324+I324+J324+K324+L324)</f>
        <v>0</v>
      </c>
    </row>
    <row r="325" spans="1:13" x14ac:dyDescent="0.25">
      <c r="A325" s="5" t="s">
        <v>324</v>
      </c>
      <c r="M325" s="1">
        <f t="shared" si="5"/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M331" s="1">
        <f t="shared" si="5"/>
        <v>0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M345" s="1">
        <f t="shared" si="5"/>
        <v>0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G352" s="1">
        <v>1</v>
      </c>
      <c r="M352" s="1">
        <f t="shared" si="5"/>
        <v>1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G360" s="1">
        <v>2</v>
      </c>
      <c r="J360" s="1">
        <v>2</v>
      </c>
      <c r="M360" s="1">
        <f t="shared" si="5"/>
        <v>4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F372" s="1">
        <v>2</v>
      </c>
      <c r="M372" s="1">
        <f t="shared" si="5"/>
        <v>2</v>
      </c>
    </row>
    <row r="373" spans="1:13" x14ac:dyDescent="0.25">
      <c r="A373" t="s">
        <v>378</v>
      </c>
      <c r="M373" s="1">
        <f t="shared" si="5"/>
        <v>0</v>
      </c>
    </row>
    <row r="376" spans="1:13" x14ac:dyDescent="0.25">
      <c r="M376" s="1">
        <f>SUM(M3:M374)</f>
        <v>1880</v>
      </c>
    </row>
    <row r="377" spans="1:13" x14ac:dyDescent="0.25">
      <c r="M377" s="1">
        <f>COUNTIF(M3:M374,"&gt;0")</f>
        <v>38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2023-08-24T20:44:51Z</dcterms:modified>
</cp:coreProperties>
</file>