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8C47C745-2DC2-4F28-9FF0-501C895916A7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F2" authorId="0" shapeId="0" xr:uid="{D99984E3-5E12-4CA5-8225-06F379964F5A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90% frozen.</t>
        </r>
      </text>
    </comment>
    <comment ref="J2" authorId="0" shapeId="0" xr:uid="{A241609A-2CB6-41DA-9BC5-2F1D7A715A90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100% frozen.</t>
        </r>
      </text>
    </comment>
    <comment ref="K2" authorId="0" shapeId="0" xr:uid="{F7549543-51B2-4A8E-A4E4-5A57E5A9156E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The River Washes 100% frozen but the river is free.</t>
        </r>
      </text>
    </comment>
    <comment ref="F373" authorId="0" shapeId="0" xr:uid="{A97A7B66-17B5-41D4-A212-35CFF486C49D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<sst xmlns="http://schemas.openxmlformats.org/spreadsheetml/2006/main" count="385" uniqueCount="385">
  <si>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</si>
  <si>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</si>
  <si>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</si>
  <si>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</si>
  <si>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</si>
  <si>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</si>
  <si>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</si>
  <si>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</si>
  <si>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</si>
  <si>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</si>
  <si>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</si>
  <si>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</si>
  <si>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</si>
  <si>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</si>
  <si>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</si>
  <si>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</si>
  <si>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</si>
  <si>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</si>
  <si>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</si>
  <si>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</si>
  <si>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</si>
  <si>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</si>
  <si>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</si>
  <si>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</si>
  <si>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</si>
  <si>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</si>
  <si>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</si>
  <si>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</si>
  <si>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</si>
  <si>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</si>
  <si>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</si>
  <si>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</si>
  <si>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</si>
  <si>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</si>
  <si>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</si>
  <si>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</si>
  <si>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</si>
  <si>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</si>
  <si>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</si>
  <si>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</si>
  <si>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</si>
  <si>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</si>
  <si>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</si>
  <si>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</si>
  <si>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</si>
  <si>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</si>
  <si>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</si>
  <si>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</si>
  <si>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</si>
  <si>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</si>
  <si>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</si>
  <si>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</si>
  <si>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</si>
  <si>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</si>
  <si>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</si>
  <si>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</si>
  <si>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</si>
  <si>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</si>
  <si>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</si>
  <si>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</si>
  <si>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</si>
  <si>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</si>
  <si>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</si>
  <si>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</si>
  <si>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</si>
  <si>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</si>
  <si>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</si>
  <si>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</si>
  <si>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</si>
  <si>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</si>
  <si>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</si>
  <si>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</si>
  <si>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</si>
  <si>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</si>
  <si>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</si>
  <si>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</si>
  <si>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</si>
  <si>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</si>
  <si>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</si>
  <si>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</si>
  <si>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</si>
  <si>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</si>
  <si>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</si>
  <si>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</si>
  <si>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</si>
  <si>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</si>
  <si>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</si>
  <si>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</si>
  <si>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</si>
  <si>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</si>
  <si>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</si>
  <si>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</si>
  <si>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</si>
  <si>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</si>
  <si>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</si>
  <si>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</si>
  <si>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</si>
  <si>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</si>
  <si>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</si>
  <si>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</si>
  <si>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</si>
  <si>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</si>
  <si>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</si>
  <si>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</si>
  <si>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</si>
  <si>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</si>
  <si>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</si>
  <si>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</si>
  <si>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</si>
  <si>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</si>
  <si>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</si>
  <si>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</si>
  <si>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</si>
  <si>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</si>
  <si>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</si>
  <si>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</si>
  <si>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</si>
  <si>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</si>
  <si>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</si>
  <si>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</si>
  <si>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</si>
  <si>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</si>
  <si>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</si>
  <si>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</si>
  <si>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</si>
  <si>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</si>
  <si>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</si>
  <si>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</si>
  <si>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</si>
  <si>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</si>
  <si>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</si>
  <si>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</si>
  <si>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</si>
  <si>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</si>
  <si>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</si>
  <si>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</si>
  <si>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</si>
  <si>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</si>
  <si>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</si>
  <si>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</si>
  <si>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</si>
  <si>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</si>
  <si>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</si>
  <si>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</si>
  <si>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</si>
  <si>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</si>
  <si>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</si>
  <si>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</si>
  <si>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</si>
  <si>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</si>
  <si>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</si>
  <si>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</si>
  <si>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</si>
  <si>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</si>
  <si>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</si>
  <si>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</si>
  <si>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</si>
  <si>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</si>
  <si>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</si>
  <si>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</si>
  <si>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</si>
  <si>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</si>
  <si>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</si>
  <si>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</si>
  <si>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</si>
  <si>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</si>
  <si>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</si>
  <si>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</si>
  <si>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</si>
  <si>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</si>
  <si>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</si>
  <si>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</si>
  <si>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</si>
  <si>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</si>
  <si>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</si>
  <si>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</si>
  <si>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</si>
  <si>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</si>
  <si>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</si>
  <si>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</si>
  <si>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</si>
  <si>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</si>
  <si>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</si>
  <si>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</si>
  <si>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</si>
  <si>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</si>
  <si>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</si>
  <si>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</si>
  <si>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</si>
  <si>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</si>
  <si>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</si>
  <si>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</si>
  <si>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</si>
  <si>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</si>
  <si>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</si>
  <si>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</si>
  <si>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</si>
  <si>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</si>
  <si>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</si>
  <si>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</si>
  <si>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</si>
  <si>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</si>
  <si>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</si>
  <si>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</si>
  <si>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</si>
  <si>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</si>
  <si>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</si>
  <si>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</si>
  <si>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</si>
  <si>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</si>
  <si>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</si>
  <si>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</si>
  <si>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</si>
  <si>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</si>
  <si>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</si>
  <si>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</si>
  <si>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</si>
  <si>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</si>
  <si>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</si>
  <si>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</si>
  <si>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</si>
  <si>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</si>
  <si>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</si>
  <si>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</si>
  <si>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</si>
  <si>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</si>
  <si>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</si>
  <si>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</si>
  <si>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</si>
  <si>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</si>
  <si>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</si>
  <si>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</si>
  <si>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</si>
  <si>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</si>
  <si>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</si>
  <si>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</si>
  <si>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</si>
  <si>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</si>
  <si>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</si>
  <si>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</si>
  <si>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</si>
  <si>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</si>
  <si>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</si>
  <si>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</si>
  <si>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</si>
  <si>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</si>
  <si>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</si>
  <si>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</si>
  <si>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</si>
  <si>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</si>
  <si>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</si>
  <si>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</si>
  <si>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</si>
  <si>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</si>
  <si>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</si>
  <si>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</si>
  <si>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</si>
  <si>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</si>
  <si>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</si>
  <si>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</si>
  <si>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</si>
  <si>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</si>
  <si>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</si>
  <si>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</si>
  <si>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</si>
  <si>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</si>
  <si>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</si>
  <si>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</si>
  <si>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</si>
  <si>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</si>
  <si>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</si>
  <si>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</si>
  <si>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</si>
  <si>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</si>
  <si>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</si>
  <si>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</si>
  <si>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</si>
  <si>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</si>
  <si>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</si>
  <si>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</si>
  <si>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</si>
  <si>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</si>
  <si>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</si>
  <si>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</si>
  <si>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</si>
  <si>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</si>
  <si>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</si>
  <si>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</si>
  <si>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</si>
  <si>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</si>
  <si>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</si>
  <si>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</si>
  <si>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</si>
  <si>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</si>
  <si>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</si>
  <si>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</si>
  <si>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</si>
  <si>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</si>
  <si>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</si>
  <si>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</si>
  <si>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</si>
  <si>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</si>
  <si>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</si>
  <si>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</si>
  <si>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</si>
  <si>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</si>
  <si>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</si>
  <si>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</si>
  <si>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</si>
  <si>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</si>
  <si>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</si>
  <si>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</si>
  <si>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</si>
  <si>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</si>
  <si>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</si>
  <si>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</si>
  <si>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</si>
  <si>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</si>
  <si>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</si>
  <si>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</si>
  <si>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</si>
  <si>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</si>
  <si>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</si>
  <si>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</si>
  <si>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</si>
  <si>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</si>
  <si>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</si>
  <si>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</si>
  <si>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</si>
  <si>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</si>
  <si>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</si>
  <si>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</si>
  <si>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</si>
  <si>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</si>
  <si>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</si>
  <si>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</si>
  <si>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</si>
  <si>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</si>
  <si>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</si>
  <si>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</si>
  <si>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</si>
  <si>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</si>
  <si>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</si>
  <si>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</si>
  <si>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</si>
  <si>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</si>
  <si>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</si>
  <si>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</si>
  <si>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</si>
  <si>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</si>
  <si>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</si>
  <si>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</si>
  <si>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</si>
  <si>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</si>
  <si>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</si>
  <si>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</si>
  <si>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</si>
  <si>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</si>
  <si>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</si>
  <si>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</si>
  <si>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</si>
  <si>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</si>
  <si>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</si>
  <si>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</si>
  <si>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</si>
  <si>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</si>
  <si>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</si>
  <si>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</si>
  <si>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</si>
  <si>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</si>
  <si>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</si>
  <si>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</si>
  <si>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</si>
  <si>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</si>
  <si>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</si>
  <si>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</si>
  <si>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</si>
  <si>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</si>
  <si>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</si>
  <si>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</si>
  <si>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</si>
  <si>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</si>
  <si>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</si>
  <si>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</si>
  <si>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>18.01.2024 - BSM - 08.30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</si>
</sst>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2</v>
      </c>
      <c r="K5" s="1">
        <v>480</v>
      </c>
      <c r="M5" s="1">
        <f t="shared" si="0"/>
        <v>482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260</v>
      </c>
      <c r="K7" s="1">
        <v>498</v>
      </c>
      <c r="M7" s="1">
        <f t="shared" si="0"/>
        <v>758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52</v>
      </c>
      <c r="M13" s="1">
        <f t="shared" si="0"/>
        <v>52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305</v>
      </c>
      <c r="M15" s="1">
        <f t="shared" si="0"/>
        <v>305</v>
      </c>
    </row>
    <row r="16" spans="1:13" x14ac:dyDescent="0.25">
      <c r="A16" s="5" t="s">
        <v>24</v>
      </c>
      <c r="F16" s="1">
        <v>3</v>
      </c>
      <c r="M16" s="1">
        <f t="shared" si="0"/>
        <v>3</v>
      </c>
    </row>
    <row r="17" spans="1:13" x14ac:dyDescent="0.25">
      <c r="A17" s="5" t="s">
        <v>25</v>
      </c>
      <c r="K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188</v>
      </c>
      <c r="K22" s="1">
        <v>4</v>
      </c>
      <c r="M22" s="1">
        <f t="shared" si="0"/>
        <v>192</v>
      </c>
    </row>
    <row r="23" spans="1:13" x14ac:dyDescent="0.25">
      <c r="A23" s="5" t="s">
        <v>31</v>
      </c>
      <c r="F23" s="1">
        <v>8</v>
      </c>
      <c r="K23" s="1">
        <v>9</v>
      </c>
      <c r="M23" s="1">
        <f t="shared" si="0"/>
        <v>17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67</v>
      </c>
      <c r="K25" s="1">
        <v>112</v>
      </c>
      <c r="M25" s="1">
        <f t="shared" si="0"/>
        <v>179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76</v>
      </c>
      <c r="K27" s="1">
        <v>102</v>
      </c>
      <c r="M27" s="1">
        <f t="shared" si="0"/>
        <v>178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167</v>
      </c>
      <c r="K29" s="1">
        <v>36</v>
      </c>
      <c r="M29" s="1">
        <f t="shared" si="0"/>
        <v>203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K35" s="1">
        <v>2</v>
      </c>
      <c r="M35" s="1">
        <f t="shared" si="0"/>
        <v>2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F49" s="1">
        <v>3</v>
      </c>
      <c r="J49" s="1">
        <v>2</v>
      </c>
      <c r="K49" s="1">
        <v>4</v>
      </c>
      <c r="M49" s="1">
        <f t="shared" si="0"/>
        <v>9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K60" s="1">
        <v>14</v>
      </c>
      <c r="M60" s="1">
        <f t="shared" si="0"/>
        <v>14</v>
      </c>
    </row>
    <row r="61" spans="1:13" x14ac:dyDescent="0.25">
      <c r="A61" s="5" t="s">
        <v>213</v>
      </c>
      <c r="F61" s="1">
        <v>4</v>
      </c>
      <c r="G61" s="1">
        <v>2</v>
      </c>
      <c r="M61" s="1">
        <f t="shared" si="0"/>
        <v>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K67" s="1">
        <v>13</v>
      </c>
      <c r="M67" s="1">
        <f t="shared" ref="M67:M130" si="1">SUM(B67+C67+D67+E67+F67+G67+H67+I67+J67+K67+L67)</f>
        <v>13</v>
      </c>
    </row>
    <row r="68" spans="1:13" x14ac:dyDescent="0.25">
      <c r="A68" s="5" t="s">
        <v>112</v>
      </c>
      <c r="F68" s="1">
        <v>9</v>
      </c>
      <c r="K68" s="1">
        <v>36</v>
      </c>
      <c r="M68" s="1">
        <f t="shared" si="1"/>
        <v>45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K72" s="1">
        <v>1</v>
      </c>
      <c r="M72" s="1">
        <f t="shared" si="1"/>
        <v>1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M74" s="1">
        <f t="shared" si="1"/>
        <v>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122</v>
      </c>
      <c r="K81" s="1">
        <v>70</v>
      </c>
      <c r="M81" s="1">
        <f t="shared" si="1"/>
        <v>192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9</v>
      </c>
      <c r="M188" s="1">
        <f t="shared" si="2"/>
        <v>9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3</v>
      </c>
      <c r="K198" s="1">
        <v>3</v>
      </c>
      <c r="M198" s="1">
        <f t="shared" si="3"/>
        <v>6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K200" s="1">
        <v>4</v>
      </c>
      <c r="M200" s="1">
        <f t="shared" si="3"/>
        <v>5</v>
      </c>
    </row>
    <row r="201" spans="1:13" x14ac:dyDescent="0.25">
      <c r="A201" s="5" t="s">
        <v>85</v>
      </c>
      <c r="K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F216" s="1">
        <v>1</v>
      </c>
      <c r="K216" s="1">
        <v>1</v>
      </c>
      <c r="M216" s="1">
        <f t="shared" si="3"/>
        <v>2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H244" s="1">
        <v>1</v>
      </c>
      <c r="J244" s="1">
        <v>2</v>
      </c>
      <c r="M244" s="1">
        <f t="shared" si="3"/>
        <v>3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J269" s="1">
        <v>1</v>
      </c>
      <c r="M269" s="1">
        <f t="shared" si="4"/>
        <v>1</v>
      </c>
    </row>
    <row r="270" spans="1:13" x14ac:dyDescent="0.25">
      <c r="A270" s="5" t="s">
        <v>273</v>
      </c>
      <c r="K270" s="1">
        <v>2</v>
      </c>
      <c r="M270" s="1">
        <f t="shared" si="4"/>
        <v>2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M299" s="1">
        <f t="shared" si="4"/>
        <v>0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J308" s="1">
        <v>1</v>
      </c>
      <c r="M308" s="1">
        <f t="shared" si="4"/>
        <v>2</v>
      </c>
    </row>
    <row r="309" spans="1:13" x14ac:dyDescent="0.25">
      <c r="A309" s="5" t="s">
        <v>307</v>
      </c>
      <c r="K309" s="1">
        <v>2</v>
      </c>
      <c r="M309" s="1">
        <f t="shared" si="4"/>
        <v>2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K360" s="1">
        <v>75</v>
      </c>
      <c r="M360" s="1">
        <f t="shared" si="5"/>
        <v>75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1</v>
      </c>
      <c r="M373" s="1">
        <f t="shared" si="5"/>
        <v>1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2766</v>
      </c>
    </row>
    <row r="377" spans="1:13" x14ac:dyDescent="0.25">
      <c r="M377" s="1">
        <f>COUNTIF(M3:M374,"&gt;0")</f>
        <v>34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2024-01-18T20:43:30Z</dcterms:modified>
</cp:coreProperties>
</file>