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AD7B4933-EA7D-46D2-B2CD-52D65E248E1E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</authors>
  <commentList>
    <comment ref="F7" authorId="0" shapeId="0" xr:uid="{828B3407-F672-4B8D-A915-E59171D0112C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Plus brood of 6.</t>
        </r>
      </text>
    </comment>
    <comment ref="G7" authorId="0" shapeId="0" xr:uid="{02AACC7F-FBD7-4DCA-A695-CF6C0667CB9A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plus brood of 3.</t>
        </r>
      </text>
    </comment>
    <comment ref="K7" authorId="0" shapeId="0" xr:uid="{3B54E2FD-E52A-410C-933B-5041DEFB14DF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Plus broods of 6 &amp; 3.</t>
        </r>
      </text>
    </comment>
    <comment ref="F13" authorId="0" shapeId="0" xr:uid="{1325D977-1511-4B94-A4D9-F1CEEE5A9734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Occupied nest. Resident male chased off two arrivals.</t>
        </r>
      </text>
    </comment>
    <comment ref="F142" authorId="0" shapeId="0" xr:uid="{DFB509E2-82C6-459C-B0C5-499F34AE13CF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Still present.</t>
        </r>
      </text>
    </comment>
    <comment ref="E193" authorId="0" shapeId="0" xr:uid="{871414B8-F93E-4A29-BFAE-5E5B1BFE2CE2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Booming irregularly. A bird flew in from the quarry direction. Whether this was a different bird to the boomer, I can't say.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<sst xmlns="http://schemas.openxmlformats.org/spreadsheetml/2006/main" count="385" uniqueCount="385">
  <si>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</si>
  <si>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</si>
  <si>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</si>
  <si>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</si>
  <si>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</si>
  <si>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</si>
  <si>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</si>
  <si>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</si>
  <si>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</si>
  <si>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</si>
  <si>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</si>
  <si>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</si>
  <si>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</si>
  <si>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</si>
  <si>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</si>
  <si>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</si>
  <si>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</si>
  <si>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</si>
  <si>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</si>
  <si>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</si>
  <si>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</si>
  <si>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</si>
  <si>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</si>
  <si>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</si>
  <si>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</si>
  <si>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</si>
  <si>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</si>
  <si>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</si>
  <si>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</si>
  <si>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</si>
  <si>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</si>
  <si>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</si>
  <si>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</si>
  <si>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</si>
  <si>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</si>
  <si>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</si>
  <si>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</si>
  <si>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</si>
  <si>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</si>
  <si>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</si>
  <si>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</si>
  <si>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</si>
  <si>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</si>
  <si>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</si>
  <si>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</si>
  <si>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</si>
  <si>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</si>
  <si>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</si>
  <si>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</si>
  <si>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</si>
  <si>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</si>
  <si>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</si>
  <si>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</si>
  <si>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</si>
  <si>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</si>
  <si>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</si>
  <si>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</si>
  <si>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</si>
  <si>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</si>
  <si>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</si>
  <si>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</si>
  <si>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</si>
  <si>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</si>
  <si>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</si>
  <si>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</si>
  <si>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</si>
  <si>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</si>
  <si>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</si>
  <si>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</si>
  <si>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</si>
  <si>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</si>
  <si>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</si>
  <si>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</si>
  <si>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</si>
  <si>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</si>
  <si>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</si>
  <si>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</si>
  <si>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</si>
  <si>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</si>
  <si>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</si>
  <si>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</si>
  <si>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</si>
  <si>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</si>
  <si>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</si>
  <si>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</si>
  <si>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</si>
  <si>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</si>
  <si>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</si>
  <si>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</si>
  <si>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</si>
  <si>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</si>
  <si>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</si>
  <si>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</si>
  <si>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</si>
  <si>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</si>
  <si>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</si>
  <si>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</si>
  <si>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</si>
  <si>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</si>
  <si>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</si>
  <si>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</si>
  <si>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</si>
  <si>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</si>
  <si>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</si>
  <si>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</si>
  <si>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</si>
  <si>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</si>
  <si>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</si>
  <si>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</si>
  <si>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</si>
  <si>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</si>
  <si>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</si>
  <si>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</si>
  <si>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</si>
  <si>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</si>
  <si>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</si>
  <si>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</si>
  <si>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</si>
  <si>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</si>
  <si>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</si>
  <si>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</si>
  <si>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</si>
  <si>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</si>
  <si>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</si>
  <si>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</si>
  <si>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</si>
  <si>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</si>
  <si>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</si>
  <si>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</si>
  <si>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</si>
  <si>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</si>
  <si>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</si>
  <si>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</si>
  <si>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</si>
  <si>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</si>
  <si>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</si>
  <si>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</si>
  <si>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</si>
  <si>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</si>
  <si>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</si>
  <si>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</si>
  <si>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</si>
  <si>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</si>
  <si>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</si>
  <si>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</si>
  <si>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</si>
  <si>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</si>
  <si>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</si>
  <si>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</si>
  <si>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</si>
  <si>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</si>
  <si>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</si>
  <si>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</si>
  <si>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</si>
  <si>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</si>
  <si>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</si>
  <si>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</si>
  <si>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</si>
  <si>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</si>
  <si>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</si>
  <si>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</si>
  <si>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</si>
  <si>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</si>
  <si>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</si>
  <si>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</si>
  <si>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</si>
  <si>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</si>
  <si>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</si>
  <si>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</si>
  <si>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</si>
  <si>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</si>
  <si>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</si>
  <si>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</si>
  <si>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</si>
  <si>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</si>
  <si>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</si>
  <si>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</si>
  <si>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</si>
  <si>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</si>
  <si>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</si>
  <si>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</si>
  <si>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</si>
  <si>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</si>
  <si>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</si>
  <si>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</si>
  <si>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</si>
  <si>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</si>
  <si>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</si>
  <si>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</si>
  <si>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</si>
  <si>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</si>
  <si>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</si>
  <si>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</si>
  <si>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</si>
  <si>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</si>
  <si>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</si>
  <si>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</si>
  <si>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</si>
  <si>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</si>
  <si>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</si>
  <si>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</si>
  <si>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</si>
  <si>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</si>
  <si>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</si>
  <si>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</si>
  <si>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</si>
  <si>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</si>
  <si>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</si>
  <si>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</si>
  <si>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</si>
  <si>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</si>
  <si>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</si>
  <si>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</si>
  <si>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</si>
  <si>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</si>
  <si>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</si>
  <si>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</si>
  <si>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</si>
  <si>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</si>
  <si>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</si>
  <si>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</si>
  <si>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</si>
  <si>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</si>
  <si>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</si>
  <si>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</si>
  <si>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</si>
  <si>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</si>
  <si>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</si>
  <si>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</si>
  <si>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</si>
  <si>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</si>
  <si>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</si>
  <si>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</si>
  <si>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</si>
  <si>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</si>
  <si>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</si>
  <si>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</si>
  <si>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</si>
  <si>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</si>
  <si>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</si>
  <si>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</si>
  <si>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</si>
  <si>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</si>
  <si>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</si>
  <si>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</si>
  <si>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</si>
  <si>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</si>
  <si>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</si>
  <si>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</si>
  <si>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</si>
  <si>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</si>
  <si>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</si>
  <si>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</si>
  <si>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</si>
  <si>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</si>
  <si>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</si>
  <si>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</si>
  <si>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</si>
  <si>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</si>
  <si>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</si>
  <si>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</si>
  <si>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</si>
  <si>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</si>
  <si>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</si>
  <si>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</si>
  <si>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</si>
  <si>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</si>
  <si>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</si>
  <si>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</si>
  <si>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</si>
  <si>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</si>
  <si>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</si>
  <si>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</si>
  <si>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</si>
  <si>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</si>
  <si>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</si>
  <si>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</si>
  <si>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</si>
  <si>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</si>
  <si>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</si>
  <si>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</si>
  <si>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</si>
  <si>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</si>
  <si>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</si>
  <si>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</si>
  <si>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</si>
  <si>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</si>
  <si>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</si>
  <si>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</si>
  <si>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</si>
  <si>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</si>
  <si>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</si>
  <si>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</si>
  <si>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</si>
  <si>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</si>
  <si>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</si>
  <si>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</si>
  <si>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</si>
  <si>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</si>
  <si>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</si>
  <si>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</si>
  <si>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</si>
  <si>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</si>
  <si>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</si>
  <si>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</si>
  <si>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</si>
  <si>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</si>
  <si>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</si>
  <si>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</si>
  <si>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</si>
  <si>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</si>
  <si>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</si>
  <si>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</si>
  <si>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</si>
  <si>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</si>
  <si>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</si>
  <si>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</si>
  <si>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</si>
  <si>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</si>
  <si>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</si>
  <si>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</si>
  <si>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</si>
  <si>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</si>
  <si>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</si>
  <si>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</si>
  <si>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</si>
  <si>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</si>
  <si>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</si>
  <si>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</si>
  <si>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</si>
  <si>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</si>
  <si>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</si>
  <si>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</si>
  <si>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</si>
  <si>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</si>
  <si>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</si>
  <si>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</si>
  <si>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</si>
  <si>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</si>
  <si>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</si>
  <si>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</si>
  <si>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</si>
  <si>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</si>
  <si>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</si>
  <si>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</si>
  <si>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</si>
  <si>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</si>
  <si>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</si>
  <si>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</si>
  <si>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</si>
  <si>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</si>
  <si>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</si>
  <si>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</si>
  <si>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</si>
  <si>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</si>
  <si>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</si>
  <si>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</si>
  <si>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</si>
  <si>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</si>
  <si>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</si>
  <si>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</si>
  <si>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</si>
  <si>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</si>
  <si>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</si>
  <si>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</si>
  <si>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</si>
  <si>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</si>
  <si>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</si>
  <si>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</si>
  <si>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</si>
  <si>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</si>
  <si>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</si>
  <si>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</si>
  <si>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</si>
  <si>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</si>
  <si>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</si>
  <si>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</si>
  <si>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</si>
  <si>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</si>
  <si>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</si>
  <si>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Rock Dove</t>
  </si>
  <si>
    <t>Wader Meadow / Winter Flood</t>
  </si>
  <si>
    <t>Common Tern</t>
  </si>
  <si>
    <t>CBC 2024</t>
  </si>
  <si>
    <t xml:space="preserve"> 18.04.2024 - BSM - 08.05 to 13.35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</si>
</sst>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P2" sqref="P2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383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D5" s="1">
        <v>26</v>
      </c>
      <c r="E5" s="1">
        <v>8</v>
      </c>
      <c r="F5" s="1">
        <v>20</v>
      </c>
      <c r="G5" s="1">
        <v>34</v>
      </c>
      <c r="H5" s="1">
        <v>2</v>
      </c>
      <c r="J5" s="1">
        <v>14</v>
      </c>
      <c r="K5" s="1">
        <v>12</v>
      </c>
      <c r="M5" s="1">
        <f t="shared" si="0"/>
        <v>116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32</v>
      </c>
      <c r="E7" s="1">
        <v>9</v>
      </c>
      <c r="F7" s="1">
        <v>38</v>
      </c>
      <c r="G7" s="1">
        <v>8</v>
      </c>
      <c r="H7" s="1">
        <v>16</v>
      </c>
      <c r="K7" s="1">
        <v>41</v>
      </c>
      <c r="M7" s="1">
        <f t="shared" si="0"/>
        <v>144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4</v>
      </c>
      <c r="M13" s="1">
        <f t="shared" si="0"/>
        <v>4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1</v>
      </c>
      <c r="M16" s="1">
        <f t="shared" si="0"/>
        <v>1</v>
      </c>
    </row>
    <row r="17" spans="1:13" x14ac:dyDescent="0.25">
      <c r="A17" s="5" t="s">
        <v>25</v>
      </c>
      <c r="F17" s="1">
        <v>2</v>
      </c>
      <c r="K17" s="1">
        <v>2</v>
      </c>
      <c r="M17" s="1">
        <f t="shared" si="0"/>
        <v>4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D22" s="1">
        <v>8</v>
      </c>
      <c r="F22" s="1">
        <v>6</v>
      </c>
      <c r="J22" s="1">
        <v>2</v>
      </c>
      <c r="K22" s="1">
        <v>4</v>
      </c>
      <c r="M22" s="1">
        <f t="shared" si="0"/>
        <v>20</v>
      </c>
    </row>
    <row r="23" spans="1:13" x14ac:dyDescent="0.25">
      <c r="A23" s="5" t="s">
        <v>31</v>
      </c>
      <c r="F23" s="1">
        <v>14</v>
      </c>
      <c r="J23" s="1">
        <v>2</v>
      </c>
      <c r="K23" s="1">
        <v>4</v>
      </c>
      <c r="M23" s="1">
        <f t="shared" si="0"/>
        <v>20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2</v>
      </c>
      <c r="M25" s="1">
        <f t="shared" si="0"/>
        <v>2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E27" s="1">
        <v>2</v>
      </c>
      <c r="F27" s="1">
        <v>8</v>
      </c>
      <c r="G27" s="1">
        <v>8</v>
      </c>
      <c r="H27" s="1">
        <v>2</v>
      </c>
      <c r="J27" s="1">
        <v>6</v>
      </c>
      <c r="K27" s="1">
        <v>10</v>
      </c>
      <c r="M27" s="1">
        <f t="shared" si="0"/>
        <v>36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4</v>
      </c>
      <c r="M29" s="1">
        <f t="shared" si="0"/>
        <v>4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17</v>
      </c>
      <c r="M32" s="1">
        <f t="shared" si="0"/>
        <v>17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32</v>
      </c>
      <c r="M35" s="1">
        <f t="shared" si="0"/>
        <v>32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8</v>
      </c>
      <c r="H49" s="1">
        <v>8</v>
      </c>
      <c r="J49" s="1">
        <v>4</v>
      </c>
      <c r="K49" s="1">
        <v>6</v>
      </c>
      <c r="M49" s="1">
        <f t="shared" si="0"/>
        <v>26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K57" s="1">
        <v>1</v>
      </c>
      <c r="M57" s="1">
        <f t="shared" si="0"/>
        <v>1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380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K61" s="1">
        <v>2</v>
      </c>
      <c r="M61" s="1">
        <f t="shared" si="0"/>
        <v>2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G67" s="1">
        <v>2</v>
      </c>
      <c r="J67" s="1">
        <v>1</v>
      </c>
      <c r="K67" s="1">
        <v>4</v>
      </c>
      <c r="M67" s="1">
        <f t="shared" ref="M67:M130" si="1">SUM(B67+C67+D67+E67+F67+G67+H67+I67+J67+K67+L67)</f>
        <v>11</v>
      </c>
    </row>
    <row r="68" spans="1:13" x14ac:dyDescent="0.25">
      <c r="A68" s="5" t="s">
        <v>112</v>
      </c>
      <c r="D68" s="1">
        <v>2</v>
      </c>
      <c r="F68" s="1">
        <v>15</v>
      </c>
      <c r="G68" s="1">
        <v>2</v>
      </c>
      <c r="K68" s="1">
        <v>8</v>
      </c>
      <c r="M68" s="1">
        <f t="shared" si="1"/>
        <v>27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M74" s="1">
        <f t="shared" si="1"/>
        <v>6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2</v>
      </c>
      <c r="M78" s="1">
        <f t="shared" si="1"/>
        <v>2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G80" s="1">
        <v>2</v>
      </c>
      <c r="M80" s="1">
        <f t="shared" si="1"/>
        <v>2</v>
      </c>
    </row>
    <row r="81" spans="1:13" x14ac:dyDescent="0.25">
      <c r="A81" s="5" t="s">
        <v>118</v>
      </c>
      <c r="D81" s="1">
        <v>4</v>
      </c>
      <c r="G81" s="1">
        <v>6</v>
      </c>
      <c r="M81" s="1">
        <f t="shared" si="1"/>
        <v>10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D129" s="1">
        <v>2</v>
      </c>
      <c r="G129" s="1">
        <v>5</v>
      </c>
      <c r="M129" s="1">
        <f t="shared" si="1"/>
        <v>7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440</v>
      </c>
      <c r="M141" s="1">
        <f t="shared" si="2"/>
        <v>440</v>
      </c>
    </row>
    <row r="142" spans="1:13" x14ac:dyDescent="0.25">
      <c r="A142" s="5" t="s">
        <v>179</v>
      </c>
      <c r="F142" s="1">
        <v>1</v>
      </c>
      <c r="M142" s="1">
        <f t="shared" si="2"/>
        <v>1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382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10</v>
      </c>
      <c r="M188" s="1">
        <f t="shared" si="2"/>
        <v>10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E193" s="1">
        <v>1</v>
      </c>
      <c r="M193" s="1">
        <f t="shared" si="2"/>
        <v>1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60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2</v>
      </c>
      <c r="J198" s="1">
        <v>1</v>
      </c>
      <c r="K198" s="1">
        <v>1</v>
      </c>
      <c r="M198" s="1">
        <f t="shared" si="3"/>
        <v>4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F201" s="1">
        <v>2</v>
      </c>
      <c r="J201" s="1">
        <v>1</v>
      </c>
      <c r="M201" s="1">
        <f t="shared" si="3"/>
        <v>3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G230" s="1">
        <v>1</v>
      </c>
      <c r="M230" s="1">
        <f t="shared" si="3"/>
        <v>1</v>
      </c>
    </row>
    <row r="231" spans="1:13" x14ac:dyDescent="0.25">
      <c r="A231" s="5" t="s">
        <v>234</v>
      </c>
      <c r="H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J243" s="1">
        <v>1</v>
      </c>
      <c r="M243" s="1">
        <f t="shared" si="3"/>
        <v>1</v>
      </c>
    </row>
    <row r="244" spans="1:13" x14ac:dyDescent="0.25">
      <c r="A244" s="5" t="s">
        <v>247</v>
      </c>
      <c r="G244" s="1">
        <v>2</v>
      </c>
      <c r="H244" s="1">
        <v>2</v>
      </c>
      <c r="M244" s="1">
        <f t="shared" si="3"/>
        <v>4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G249" s="1">
        <v>2</v>
      </c>
      <c r="M249" s="1">
        <f t="shared" si="3"/>
        <v>4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K258" s="1">
        <v>1</v>
      </c>
      <c r="M258" s="1">
        <f t="shared" si="3"/>
        <v>1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F265" s="1">
        <v>20</v>
      </c>
      <c r="M265" s="1">
        <f t="shared" si="4"/>
        <v>20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K269" s="1">
        <v>1</v>
      </c>
      <c r="M269" s="1">
        <f t="shared" si="4"/>
        <v>2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M277" s="1">
        <f t="shared" si="4"/>
        <v>1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G291" s="1">
        <v>1</v>
      </c>
      <c r="K291" s="1">
        <v>2</v>
      </c>
      <c r="M291" s="1">
        <f t="shared" si="4"/>
        <v>3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K295" s="1">
        <v>2</v>
      </c>
      <c r="M295" s="1">
        <f t="shared" si="4"/>
        <v>2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J299" s="1">
        <v>1</v>
      </c>
      <c r="K299" s="1">
        <v>3</v>
      </c>
      <c r="M299" s="1">
        <f t="shared" si="4"/>
        <v>5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H308" s="1">
        <v>1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1</v>
      </c>
      <c r="K313" s="1">
        <v>2</v>
      </c>
      <c r="M313" s="1">
        <f t="shared" si="4"/>
        <v>3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4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1</v>
      </c>
      <c r="M345" s="1">
        <f t="shared" si="5"/>
        <v>1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H360" s="1">
        <v>2</v>
      </c>
      <c r="M360" s="1">
        <f t="shared" si="5"/>
        <v>2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1011</v>
      </c>
    </row>
    <row r="377" spans="1:13" x14ac:dyDescent="0.25">
      <c r="M377" s="1">
        <f>COUNTIF(M3:M374,"&gt;0")</f>
        <v>46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2024-04-19T19:50:09Z</dcterms:modified>
</cp:coreProperties>
</file>