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B26E578A-070A-45B9-8AD2-158AF917F63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3FFD9382-D772-4536-A8EE-4FADB68FA6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Water levels very low.</t>
        </r>
      </text>
    </comment>
    <comment ref="L1" authorId="0" shapeId="0" xr:uid="{C0A584CB-65F9-4E56-9B4A-F1D90433AA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level low so no water flowing into the Washes which is now dry.</t>
        </r>
      </text>
    </comment>
    <comment ref="G11" authorId="0" shapeId="0" xr:uid="{85EA9DDE-222C-458A-83E3-F7972F7197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from only 25 birds early on flocks arrived from feeding areas(?) during the morning.</t>
        </r>
      </text>
    </comment>
    <comment ref="G17" authorId="0" shapeId="0" xr:uid="{25F6DECC-4CA6-4826-8511-31BB2094AD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 The female was trying to find another area and was last seen walking in the reedbed. May be due to the pollution of the lake.</t>
        </r>
      </text>
    </comment>
    <comment ref="G21" authorId="0" shapeId="0" xr:uid="{2DD47033-E971-4C48-927B-FC63293FBA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immatures.</t>
        </r>
      </text>
    </comment>
    <comment ref="L231" authorId="0" shapeId="0" xr:uid="{53CB28ED-DB91-4DAB-A007-9BAF3CDAA0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 interacting.</t>
        </r>
      </text>
    </comment>
    <comment ref="G373" authorId="0" shapeId="0" xr:uid="{A514AAB0-533C-4132-8956-7CE3195082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<sst xmlns="http://schemas.openxmlformats.org/spreadsheetml/2006/main" count="386" uniqueCount="386">
  <si>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</si>
  <si>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</si>
  <si>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</si>
  <si>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</si>
  <si>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</si>
  <si>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</si>
  <si>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</si>
  <si>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</si>
  <si>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</si>
  <si>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</si>
  <si>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</si>
  <si>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</si>
  <si>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</si>
  <si>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</si>
  <si>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</si>
  <si>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</si>
  <si>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</si>
  <si>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</si>
  <si>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</si>
  <si>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</si>
  <si>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</si>
  <si>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</si>
  <si>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</si>
  <si>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</si>
  <si>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</si>
  <si>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</si>
  <si>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</si>
  <si>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</si>
  <si>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</si>
  <si>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</si>
  <si>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</si>
  <si>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</si>
  <si>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</si>
  <si>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</si>
  <si>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</si>
  <si>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</si>
  <si>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</si>
  <si>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</si>
  <si>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</si>
  <si>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</si>
  <si>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</si>
  <si>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</si>
  <si>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</si>
  <si>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</si>
  <si>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</si>
  <si>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</si>
  <si>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</si>
  <si>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</si>
  <si>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</si>
  <si>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</si>
  <si>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</si>
  <si>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</si>
  <si>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</si>
  <si>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</si>
  <si>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</si>
  <si>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</si>
  <si>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</si>
  <si>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</si>
  <si>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</si>
  <si>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</si>
  <si>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</si>
  <si>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</si>
  <si>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</si>
  <si>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</si>
  <si>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</si>
  <si>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</si>
  <si>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</si>
  <si>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</si>
  <si>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</si>
  <si>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</si>
  <si>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</si>
  <si>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</si>
  <si>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</si>
  <si>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</si>
  <si>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</si>
  <si>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</si>
  <si>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</si>
  <si>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</si>
  <si>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</si>
  <si>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</si>
  <si>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</si>
  <si>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</si>
  <si>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</si>
  <si>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</si>
  <si>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</si>
  <si>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</si>
  <si>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</si>
  <si>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</si>
  <si>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</si>
  <si>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</si>
  <si>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</si>
  <si>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</si>
  <si>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</si>
  <si>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</si>
  <si>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</si>
  <si>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</si>
  <si>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</si>
  <si>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</si>
  <si>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</si>
  <si>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</si>
  <si>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</si>
  <si>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</si>
  <si>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</si>
  <si>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</si>
  <si>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</si>
  <si>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</si>
  <si>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</si>
  <si>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</si>
  <si>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</si>
  <si>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</si>
  <si>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</si>
  <si>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</si>
  <si>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</si>
  <si>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</si>
  <si>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</si>
  <si>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</si>
  <si>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</si>
  <si>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</si>
  <si>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</si>
  <si>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</si>
  <si>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</si>
  <si>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</si>
  <si>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</si>
  <si>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</si>
  <si>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</si>
  <si>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</si>
  <si>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</si>
  <si>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</si>
  <si>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</si>
  <si>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</si>
  <si>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</si>
  <si>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</si>
  <si>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</si>
  <si>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</si>
  <si>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</si>
  <si>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</si>
  <si>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</si>
  <si>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</si>
  <si>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</si>
  <si>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</si>
  <si>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</si>
  <si>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</si>
  <si>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</si>
  <si>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</si>
  <si>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</si>
  <si>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</si>
  <si>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</si>
  <si>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</si>
  <si>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</si>
  <si>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</si>
  <si>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</si>
  <si>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</si>
  <si>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</si>
  <si>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</si>
  <si>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</si>
  <si>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</si>
  <si>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</si>
  <si>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</si>
  <si>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</si>
  <si>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</si>
  <si>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</si>
  <si>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</si>
  <si>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</si>
  <si>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</si>
  <si>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</si>
  <si>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</si>
  <si>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</si>
  <si>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</si>
  <si>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</si>
  <si>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</si>
  <si>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</si>
  <si>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</si>
  <si>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</si>
  <si>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</si>
  <si>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</si>
  <si>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</si>
  <si>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</si>
  <si>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</si>
  <si>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</si>
  <si>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</si>
  <si>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</si>
  <si>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</si>
  <si>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</si>
  <si>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</si>
  <si>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</si>
  <si>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</si>
  <si>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</si>
  <si>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</si>
  <si>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</si>
  <si>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</si>
  <si>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</si>
  <si>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</si>
  <si>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</si>
  <si>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</si>
  <si>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</si>
  <si>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</si>
  <si>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</si>
  <si>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</si>
  <si>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</si>
  <si>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</si>
  <si>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</si>
  <si>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</si>
  <si>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</si>
  <si>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</si>
  <si>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</si>
  <si>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</si>
  <si>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</si>
  <si>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</si>
  <si>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</si>
  <si>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</si>
  <si>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</si>
  <si>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</si>
  <si>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</si>
  <si>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</si>
  <si>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</si>
  <si>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</si>
  <si>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</si>
  <si>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</si>
  <si>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</si>
  <si>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</si>
  <si>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</si>
  <si>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</si>
  <si>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</si>
  <si>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</si>
  <si>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</si>
  <si>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</si>
  <si>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</si>
  <si>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</si>
  <si>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</si>
  <si>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</si>
  <si>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</si>
  <si>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</si>
  <si>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</si>
  <si>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</si>
  <si>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</si>
  <si>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</si>
  <si>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</si>
  <si>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</si>
  <si>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</si>
  <si>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</si>
  <si>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</si>
  <si>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</si>
  <si>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</si>
  <si>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</si>
  <si>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</si>
  <si>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</si>
  <si>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</si>
  <si>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</si>
  <si>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</si>
  <si>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</si>
  <si>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</si>
  <si>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</si>
  <si>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</si>
  <si>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</si>
  <si>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</si>
  <si>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</si>
  <si>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</si>
  <si>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</si>
  <si>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</si>
  <si>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</si>
  <si>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</si>
  <si>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</si>
  <si>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</si>
  <si>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</si>
  <si>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</si>
  <si>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</si>
  <si>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</si>
  <si>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</si>
  <si>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</si>
  <si>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</si>
  <si>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</si>
  <si>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</si>
  <si>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</si>
  <si>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</si>
  <si>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</si>
  <si>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</si>
  <si>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</si>
  <si>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</si>
  <si>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</si>
  <si>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</si>
  <si>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</si>
  <si>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</si>
  <si>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</si>
  <si>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</si>
  <si>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</si>
  <si>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</si>
  <si>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</si>
  <si>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</si>
  <si>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</si>
  <si>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</si>
  <si>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</si>
  <si>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</si>
  <si>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</si>
  <si>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</si>
  <si>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</si>
  <si>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</si>
  <si>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</si>
  <si>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</si>
  <si>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</si>
  <si>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</si>
  <si>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</si>
  <si>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</si>
  <si>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</si>
  <si>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</si>
  <si>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</si>
  <si>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</si>
  <si>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</si>
  <si>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</si>
  <si>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</si>
  <si>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</si>
  <si>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</si>
  <si>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</si>
  <si>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</si>
  <si>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</si>
  <si>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</si>
  <si>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</si>
  <si>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</si>
  <si>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</si>
  <si>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</si>
  <si>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</si>
  <si>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</si>
  <si>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</si>
  <si>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</si>
  <si>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</si>
  <si>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</si>
  <si>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</si>
  <si>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</si>
  <si>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</si>
  <si>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</si>
  <si>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</si>
  <si>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</si>
  <si>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</si>
  <si>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</si>
  <si>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</si>
  <si>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</si>
  <si>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</si>
  <si>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</si>
  <si>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</si>
  <si>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</si>
  <si>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</si>
  <si>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</si>
  <si>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</si>
  <si>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</si>
  <si>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</si>
  <si>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</si>
  <si>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</si>
  <si>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</si>
  <si>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</si>
  <si>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</si>
  <si>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</si>
  <si>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</si>
  <si>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</si>
  <si>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</si>
  <si>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</si>
  <si>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</si>
  <si>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</si>
  <si>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</si>
  <si>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</si>
  <si>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</si>
  <si>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</si>
  <si>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</si>
  <si>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</si>
  <si>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</si>
  <si>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</si>
  <si>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</si>
  <si>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</si>
  <si>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</si>
  <si>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</si>
  <si>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</si>
  <si>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</si>
  <si>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</si>
  <si>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</si>
  <si>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</si>
  <si>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</si>
  <si>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</si>
  <si>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</si>
  <si>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</si>
  <si>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</si>
  <si>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</si>
  <si>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</si>
  <si>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</si>
  <si>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</si>
  <si>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</si>
  <si>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</si>
  <si>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</si>
  <si>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18.08.2022 - BSM - 07.30 to 12.45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</si>
</sst>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6" sqref="P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384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13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2</v>
      </c>
      <c r="N6" s="2">
        <f t="shared" si="0"/>
        <v>2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42</v>
      </c>
      <c r="L9" s="2">
        <v>9</v>
      </c>
      <c r="N9" s="2">
        <f t="shared" si="0"/>
        <v>51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720</v>
      </c>
      <c r="L11" s="2">
        <v>8</v>
      </c>
      <c r="N11" s="2">
        <f t="shared" si="0"/>
        <v>728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12</v>
      </c>
      <c r="N17" s="2">
        <f t="shared" si="0"/>
        <v>14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26</v>
      </c>
      <c r="G21" s="2">
        <v>3</v>
      </c>
      <c r="N21" s="2">
        <f t="shared" si="0"/>
        <v>3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2</v>
      </c>
      <c r="N26" s="2">
        <f t="shared" si="0"/>
        <v>2</v>
      </c>
    </row>
    <row r="27" spans="1:14" x14ac:dyDescent="0.25">
      <c r="A27" s="4">
        <v>36</v>
      </c>
      <c r="B27" s="9" t="s">
        <v>32</v>
      </c>
      <c r="G27" s="2">
        <v>23</v>
      </c>
      <c r="N27" s="2">
        <f t="shared" si="0"/>
        <v>23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230</v>
      </c>
      <c r="N31" s="2">
        <f t="shared" si="0"/>
        <v>230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5</v>
      </c>
      <c r="N33" s="2">
        <f t="shared" si="0"/>
        <v>5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12</v>
      </c>
      <c r="N39" s="2">
        <f t="shared" si="0"/>
        <v>12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4</v>
      </c>
      <c r="K61" s="2">
        <v>7</v>
      </c>
      <c r="N61" s="2">
        <f t="shared" si="0"/>
        <v>11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G69" s="2">
        <v>9</v>
      </c>
      <c r="K69" s="2">
        <v>2</v>
      </c>
      <c r="L69" s="2">
        <v>4</v>
      </c>
      <c r="N69" s="2">
        <f t="shared" si="1"/>
        <v>15</v>
      </c>
    </row>
    <row r="70" spans="1:14" x14ac:dyDescent="0.25">
      <c r="A70" s="4">
        <v>109</v>
      </c>
      <c r="B70" s="9" t="s">
        <v>113</v>
      </c>
      <c r="G70" s="2">
        <v>46</v>
      </c>
      <c r="L70" s="2">
        <v>6</v>
      </c>
      <c r="N70" s="2">
        <f t="shared" si="1"/>
        <v>52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14</v>
      </c>
      <c r="N72" s="2">
        <f t="shared" si="1"/>
        <v>14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228</v>
      </c>
      <c r="N81" s="2">
        <f t="shared" si="1"/>
        <v>228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G83" s="2">
        <v>31</v>
      </c>
      <c r="N83" s="2">
        <f t="shared" si="1"/>
        <v>31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1</v>
      </c>
      <c r="N87" s="2">
        <f t="shared" si="1"/>
        <v>1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G89" s="2">
        <v>1</v>
      </c>
      <c r="N89" s="2">
        <f t="shared" si="1"/>
        <v>1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9</v>
      </c>
      <c r="N97" s="2">
        <f t="shared" si="1"/>
        <v>9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6</v>
      </c>
      <c r="N101" s="2">
        <f t="shared" si="1"/>
        <v>6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19</v>
      </c>
      <c r="N121" s="2">
        <f t="shared" si="1"/>
        <v>19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3</v>
      </c>
      <c r="N125" s="2">
        <f t="shared" si="1"/>
        <v>3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6</v>
      </c>
      <c r="N127" s="2">
        <f t="shared" si="1"/>
        <v>6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G131" s="2">
        <v>1</v>
      </c>
      <c r="N131" s="2">
        <f t="shared" si="1"/>
        <v>1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G133" s="2">
        <v>3</v>
      </c>
      <c r="N133" s="2">
        <f t="shared" si="2"/>
        <v>3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92</v>
      </c>
      <c r="N141" s="2">
        <f t="shared" si="2"/>
        <v>92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6</v>
      </c>
      <c r="N163" s="2">
        <f t="shared" si="2"/>
        <v>6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6</v>
      </c>
      <c r="N189" s="2">
        <f t="shared" si="2"/>
        <v>6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K198" s="2">
        <v>1</v>
      </c>
      <c r="L198" s="2">
        <v>3</v>
      </c>
      <c r="N198" s="2">
        <f t="shared" si="3"/>
        <v>6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86</v>
      </c>
      <c r="G201" s="2">
        <v>3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H216" s="2">
        <v>2</v>
      </c>
      <c r="L216" s="2">
        <v>1</v>
      </c>
      <c r="N216" s="2">
        <f t="shared" si="3"/>
        <v>3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H230" s="2">
        <v>1</v>
      </c>
      <c r="L230" s="2">
        <v>1</v>
      </c>
      <c r="N230" s="2">
        <f t="shared" si="3"/>
        <v>2</v>
      </c>
    </row>
    <row r="231" spans="1:14" x14ac:dyDescent="0.25">
      <c r="A231" s="4">
        <v>349</v>
      </c>
      <c r="B231" s="9" t="s">
        <v>236</v>
      </c>
      <c r="L231" s="2">
        <v>2</v>
      </c>
      <c r="N231" s="2">
        <f t="shared" si="3"/>
        <v>2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K244" s="2">
        <v>2</v>
      </c>
      <c r="N244" s="2">
        <f t="shared" si="3"/>
        <v>2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K246" s="2">
        <v>11</v>
      </c>
      <c r="N246" s="2">
        <f t="shared" si="3"/>
        <v>11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G249" s="2">
        <v>3</v>
      </c>
      <c r="H249" s="2">
        <v>2</v>
      </c>
      <c r="K249" s="2">
        <v>2</v>
      </c>
      <c r="N249" s="2">
        <f t="shared" si="3"/>
        <v>7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2</v>
      </c>
      <c r="L257" s="2">
        <v>4</v>
      </c>
      <c r="N257" s="2">
        <f t="shared" si="3"/>
        <v>6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H266" s="2">
        <v>1</v>
      </c>
      <c r="N266" s="2">
        <f t="shared" si="4"/>
        <v>1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L270" s="2">
        <v>5</v>
      </c>
      <c r="N270" s="2">
        <f t="shared" si="4"/>
        <v>5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K277" s="2">
        <v>1</v>
      </c>
      <c r="L277" s="2">
        <v>1</v>
      </c>
      <c r="N277" s="2">
        <f t="shared" si="4"/>
        <v>3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K299" s="2">
        <v>2</v>
      </c>
      <c r="L299" s="2">
        <v>3</v>
      </c>
      <c r="N299" s="2">
        <f t="shared" si="4"/>
        <v>5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15</v>
      </c>
      <c r="N303" s="2">
        <f t="shared" si="4"/>
        <v>15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K305" s="2">
        <v>1</v>
      </c>
      <c r="N305" s="2">
        <f t="shared" si="4"/>
        <v>2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7</v>
      </c>
      <c r="N336" s="2">
        <f t="shared" si="5"/>
        <v>7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K360" s="2">
        <v>6</v>
      </c>
      <c r="N360" s="2">
        <f t="shared" si="5"/>
        <v>6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1</v>
      </c>
      <c r="N373" s="2">
        <f t="shared" si="5"/>
        <v>1</v>
      </c>
    </row>
    <row r="374" spans="1:14" x14ac:dyDescent="0.25">
      <c r="A374"/>
      <c r="B374"/>
    </row>
    <row r="375" spans="1:14" x14ac:dyDescent="0.25">
      <c r="N375" s="2">
        <f>SUM(N2:N372)</f>
        <v>1669</v>
      </c>
    </row>
    <row r="376" spans="1:14" x14ac:dyDescent="0.25">
      <c r="N376" s="2">
        <f>COUNTIF(N2:N372,"&gt;0")</f>
        <v>50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2022-08-22T18:31:06Z</dcterms:modified>
</cp:coreProperties>
</file>