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74D4246-D79B-4B9B-A8B4-12D6A3FCAF9C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7" authorId="0" shapeId="0" xr:uid="{293E4C9D-82A5-4BDE-89DD-F5ED59C362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7 each.</t>
        </r>
      </text>
    </comment>
    <comment ref="F13" authorId="0" shapeId="0" xr:uid="{EA6515F1-FA80-45E0-806D-D3A408C0B8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K13" authorId="0" shapeId="0" xr:uid="{25041324-0667-412A-BB60-C9357DA31A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the arable &amp; drinking on the river.</t>
        </r>
      </text>
    </comment>
    <comment ref="J16" authorId="0" shapeId="0" xr:uid="{1424DFBB-5952-453E-8B0A-9CB64F68D9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7 young about a week old.</t>
        </r>
      </text>
    </comment>
    <comment ref="F68" authorId="0" shapeId="0" xr:uid="{CE13464C-B5B9-4DCF-8065-C7C1423D32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G68" authorId="0" shapeId="0" xr:uid="{02579B72-6B80-4F52-91C9-AC387BA482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F74" authorId="0" shapeId="0" xr:uid="{B1FEB496-B406-4F33-8E7D-5AD53BF737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sitting bird from last week no longer there but a pair building a nest nearby right next to a Coots nest!</t>
        </r>
      </text>
    </comment>
    <comment ref="K74" authorId="0" shapeId="0" xr:uid="{28147355-1B9A-4936-B600-5D78A6DA93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 along river towards Fish &amp; Duke.</t>
        </r>
      </text>
    </comment>
    <comment ref="M141" authorId="0" shapeId="0" xr:uid="{2CEB74F8-2279-4766-BC55-D2A5689E0A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E207" authorId="0" shapeId="0" xr:uid="{C97B3AF5-E457-40FB-AC83-1F03581E71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male, 2 females.</t>
        </r>
      </text>
    </comment>
    <comment ref="G231" authorId="0" shapeId="0" xr:uid="{58506ACE-E258-4F5B-B44B-E340CCF88A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G269" authorId="0" shapeId="0" xr:uid="{76BA9CD1-B30A-452F-8D6F-3590260741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J269" authorId="0" shapeId="0" xr:uid="{25726CD9-F25E-4C27-82AC-F52464B44F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G277" authorId="0" shapeId="0" xr:uid="{E344B9B1-70F3-47A7-B014-6F66C19037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K277" authorId="0" shapeId="0" xr:uid="{CBB116BC-467E-48D1-8F79-2CCCD45A2F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K291" authorId="0" shapeId="0" xr:uid="{528E7FFC-4966-4F21-A769-2774311CD6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J295" authorId="0" shapeId="0" xr:uid="{B8E147BD-5244-498F-AD6B-25574C2CBE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295" authorId="0" shapeId="0" xr:uid="{A15E62BE-66F2-44A8-A0F2-16CE0948DB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G299" authorId="0" shapeId="0" xr:uid="{429A08A8-F604-42B6-9C06-CFD733F0C9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J299" authorId="0" shapeId="0" xr:uid="{F1D3870C-1D55-402E-BF82-BFC096BC4C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299" authorId="0" shapeId="0" xr:uid="{BE5783ED-3D8B-4FD1-B669-F55EA187C3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singing.</t>
        </r>
      </text>
    </comment>
    <comment ref="G304" authorId="0" shapeId="0" xr:uid="{56B282B3-0ED8-458A-9AAD-CE1E9BC07B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B306" authorId="0" shapeId="0" xr:uid="{8DAB9B7A-EE98-4DA8-AB82-FE30D46457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G313" authorId="0" shapeId="0" xr:uid="{59860C6F-CCFE-47FE-B06E-731A61323F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K313" authorId="0" shapeId="0" xr:uid="{CE950DA8-BBB7-44D0-BDCF-93A23AC816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331" authorId="0" shapeId="0" xr:uid="{62C62906-AF76-4D0A-A565-9E05AB4EE1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B345" authorId="0" shapeId="0" xr:uid="{A6C1D53C-1369-45B3-ACDB-34F5815E4E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  <comment ref="K345" authorId="0" shapeId="0" xr:uid="{B44F986D-4A8E-445C-8DB3-C4D8F7FF7C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373" authorId="0" shapeId="0" xr:uid="{E8BAA57F-0D92-4E21-BFF7-4774BED379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<sst xmlns="http://schemas.openxmlformats.org/spreadsheetml/2006/main" count="385" uniqueCount="385">
  <si>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</si>
  <si>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</si>
  <si>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</si>
  <si>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</si>
  <si>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</si>
  <si>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</si>
  <si>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</si>
  <si>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</si>
  <si>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</si>
  <si>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</si>
  <si>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</si>
  <si>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</si>
  <si>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</si>
  <si>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</si>
  <si>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</si>
  <si>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</si>
  <si>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</si>
  <si>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</si>
  <si>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</si>
  <si>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</si>
  <si>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</si>
  <si>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</si>
  <si>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</si>
  <si>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</si>
  <si>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</si>
  <si>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</si>
  <si>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</si>
  <si>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</si>
  <si>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</si>
  <si>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</si>
  <si>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</si>
  <si>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</si>
  <si>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</si>
  <si>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</si>
  <si>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</si>
  <si>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</si>
  <si>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</si>
  <si>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</si>
  <si>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</si>
  <si>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</si>
  <si>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</si>
  <si>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</si>
  <si>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</si>
  <si>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</si>
  <si>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</si>
  <si>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</si>
  <si>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</si>
  <si>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</si>
  <si>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</si>
  <si>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</si>
  <si>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</si>
  <si>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</si>
  <si>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</si>
  <si>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</si>
  <si>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</si>
  <si>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</si>
  <si>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</si>
  <si>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</si>
  <si>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</si>
  <si>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</si>
  <si>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</si>
  <si>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</si>
  <si>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</si>
  <si>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</si>
  <si>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</si>
  <si>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</si>
  <si>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</si>
  <si>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</si>
  <si>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</si>
  <si>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</si>
  <si>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</si>
  <si>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</si>
  <si>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</si>
  <si>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</si>
  <si>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</si>
  <si>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</si>
  <si>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</si>
  <si>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</si>
  <si>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</si>
  <si>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</si>
  <si>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</si>
  <si>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</si>
  <si>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</si>
  <si>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</si>
  <si>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</si>
  <si>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</si>
  <si>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</si>
  <si>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</si>
  <si>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</si>
  <si>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</si>
  <si>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</si>
  <si>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</si>
  <si>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</si>
  <si>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</si>
  <si>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</si>
  <si>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</si>
  <si>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</si>
  <si>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</si>
  <si>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</si>
  <si>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</si>
  <si>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</si>
  <si>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</si>
  <si>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</si>
  <si>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</si>
  <si>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</si>
  <si>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</si>
  <si>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</si>
  <si>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</si>
  <si>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</si>
  <si>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</si>
  <si>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</si>
  <si>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</si>
  <si>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</si>
  <si>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</si>
  <si>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</si>
  <si>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</si>
  <si>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</si>
  <si>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</si>
  <si>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</si>
  <si>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</si>
  <si>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</si>
  <si>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</si>
  <si>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</si>
  <si>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</si>
  <si>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</si>
  <si>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</si>
  <si>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</si>
  <si>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</si>
  <si>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</si>
  <si>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</si>
  <si>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</si>
  <si>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</si>
  <si>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</si>
  <si>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</si>
  <si>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</si>
  <si>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</si>
  <si>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</si>
  <si>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</si>
  <si>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</si>
  <si>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</si>
  <si>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</si>
  <si>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</si>
  <si>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</si>
  <si>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</si>
  <si>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</si>
  <si>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</si>
  <si>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</si>
  <si>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</si>
  <si>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</si>
  <si>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</si>
  <si>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</si>
  <si>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</si>
  <si>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</si>
  <si>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</si>
  <si>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</si>
  <si>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</si>
  <si>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</si>
  <si>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</si>
  <si>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</si>
  <si>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</si>
  <si>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</si>
  <si>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</si>
  <si>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</si>
  <si>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</si>
  <si>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</si>
  <si>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</si>
  <si>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</si>
  <si>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</si>
  <si>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</si>
  <si>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</si>
  <si>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</si>
  <si>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</si>
  <si>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</si>
  <si>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</si>
  <si>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</si>
  <si>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</si>
  <si>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</si>
  <si>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</si>
  <si>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</si>
  <si>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</si>
  <si>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</si>
  <si>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</si>
  <si>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</si>
  <si>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</si>
  <si>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</si>
  <si>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</si>
  <si>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</si>
  <si>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</si>
  <si>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</si>
  <si>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</si>
  <si>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</si>
  <si>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</si>
  <si>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</si>
  <si>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</si>
  <si>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</si>
  <si>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</si>
  <si>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</si>
  <si>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</si>
  <si>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</si>
  <si>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</si>
  <si>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</si>
  <si>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</si>
  <si>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</si>
  <si>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</si>
  <si>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</si>
  <si>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</si>
  <si>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</si>
  <si>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</si>
  <si>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</si>
  <si>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</si>
  <si>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</si>
  <si>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</si>
  <si>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</si>
  <si>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</si>
  <si>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</si>
  <si>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</si>
  <si>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</si>
  <si>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</si>
  <si>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</si>
  <si>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</si>
  <si>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</si>
  <si>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</si>
  <si>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</si>
  <si>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</si>
  <si>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</si>
  <si>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</si>
  <si>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</si>
  <si>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</si>
  <si>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</si>
  <si>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</si>
  <si>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</si>
  <si>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</si>
  <si>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</si>
  <si>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</si>
  <si>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</si>
  <si>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</si>
  <si>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</si>
  <si>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</si>
  <si>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</si>
  <si>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</si>
  <si>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</si>
  <si>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</si>
  <si>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</si>
  <si>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</si>
  <si>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</si>
  <si>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</si>
  <si>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</si>
  <si>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</si>
  <si>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</si>
  <si>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</si>
  <si>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</si>
  <si>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</si>
  <si>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</si>
  <si>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</si>
  <si>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</si>
  <si>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</si>
  <si>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</si>
  <si>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</si>
  <si>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</si>
  <si>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</si>
  <si>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</si>
  <si>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</si>
  <si>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</si>
  <si>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</si>
  <si>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</si>
  <si>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</si>
  <si>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</si>
  <si>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</si>
  <si>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</si>
  <si>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</si>
  <si>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</si>
  <si>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</si>
  <si>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</si>
  <si>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</si>
  <si>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</si>
  <si>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</si>
  <si>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</si>
  <si>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</si>
  <si>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</si>
  <si>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</si>
  <si>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</si>
  <si>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</si>
  <si>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</si>
  <si>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</si>
  <si>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</si>
  <si>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</si>
  <si>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</si>
  <si>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</si>
  <si>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</si>
  <si>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</si>
  <si>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</si>
  <si>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</si>
  <si>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</si>
  <si>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</si>
  <si>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</si>
  <si>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</si>
  <si>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</si>
  <si>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</si>
  <si>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</si>
  <si>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</si>
  <si>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</si>
  <si>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</si>
  <si>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</si>
  <si>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</si>
  <si>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</si>
  <si>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</si>
  <si>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</si>
  <si>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</si>
  <si>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</si>
  <si>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</si>
  <si>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</si>
  <si>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</si>
  <si>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</si>
  <si>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</si>
  <si>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</si>
  <si>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</si>
  <si>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</si>
  <si>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</si>
  <si>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</si>
  <si>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</si>
  <si>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</si>
  <si>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</si>
  <si>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</si>
  <si>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</si>
  <si>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</si>
  <si>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</si>
  <si>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</si>
  <si>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</si>
  <si>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</si>
  <si>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</si>
  <si>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</si>
  <si>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</si>
  <si>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</si>
  <si>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</si>
  <si>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</si>
  <si>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</si>
  <si>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</si>
  <si>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</si>
  <si>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</si>
  <si>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</si>
  <si>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</si>
  <si>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</si>
  <si>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</si>
  <si>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</si>
  <si>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</si>
  <si>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</si>
  <si>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</si>
  <si>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</si>
  <si>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</si>
  <si>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</si>
  <si>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</si>
  <si>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</si>
  <si>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</si>
  <si>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</si>
  <si>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</si>
  <si>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</si>
  <si>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</si>
  <si>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</si>
  <si>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</si>
  <si>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</si>
  <si>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</si>
  <si>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</si>
  <si>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</si>
  <si>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</si>
  <si>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</si>
  <si>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</si>
  <si>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</si>
  <si>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</si>
  <si>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</si>
  <si>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</si>
  <si>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</si>
  <si>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</si>
  <si>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</si>
  <si>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</si>
  <si>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</si>
  <si>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</si>
  <si>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</si>
  <si>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</si>
  <si>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</si>
  <si>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</si>
  <si>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</si>
  <si>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</si>
  <si>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</si>
  <si>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</si>
  <si>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20.04.2023 - BSM - 07.40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</si>
</sst>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3" sqref="N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E5" s="1">
        <v>8</v>
      </c>
      <c r="F5" s="1">
        <v>17</v>
      </c>
      <c r="G5" s="1">
        <v>12</v>
      </c>
      <c r="H5" s="1">
        <v>1</v>
      </c>
      <c r="J5" s="1">
        <v>12</v>
      </c>
      <c r="K5" s="1">
        <v>28</v>
      </c>
      <c r="M5" s="1">
        <f t="shared" si="0"/>
        <v>78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6</v>
      </c>
      <c r="F7" s="1">
        <v>22</v>
      </c>
      <c r="G7" s="1">
        <v>26</v>
      </c>
      <c r="H7" s="1">
        <v>10</v>
      </c>
      <c r="J7" s="1">
        <v>5</v>
      </c>
      <c r="K7" s="1">
        <v>45</v>
      </c>
      <c r="M7" s="1">
        <f t="shared" si="0"/>
        <v>114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32</v>
      </c>
      <c r="M13" s="1">
        <f t="shared" si="0"/>
        <v>34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4</v>
      </c>
      <c r="J16" s="1">
        <v>2</v>
      </c>
      <c r="M16" s="1">
        <f t="shared" si="0"/>
        <v>6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12</v>
      </c>
      <c r="J22" s="1">
        <v>4</v>
      </c>
      <c r="K22" s="1">
        <v>3</v>
      </c>
      <c r="M22" s="1">
        <f t="shared" si="0"/>
        <v>19</v>
      </c>
    </row>
    <row r="23" spans="1:13" x14ac:dyDescent="0.25">
      <c r="A23" s="5" t="s">
        <v>31</v>
      </c>
      <c r="F23" s="1">
        <v>18</v>
      </c>
      <c r="G23" s="1">
        <v>6</v>
      </c>
      <c r="J23" s="1">
        <v>2</v>
      </c>
      <c r="K23" s="1">
        <v>2</v>
      </c>
      <c r="M23" s="1">
        <f t="shared" si="0"/>
        <v>28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10</v>
      </c>
      <c r="G27" s="1">
        <v>4</v>
      </c>
      <c r="J27" s="1">
        <v>10</v>
      </c>
      <c r="K27" s="1">
        <v>6</v>
      </c>
      <c r="M27" s="1">
        <f t="shared" si="0"/>
        <v>30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6</v>
      </c>
      <c r="G29" s="1">
        <v>24</v>
      </c>
      <c r="K29" s="1">
        <v>12</v>
      </c>
      <c r="M29" s="1">
        <f t="shared" si="0"/>
        <v>42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14</v>
      </c>
      <c r="M32" s="1">
        <f t="shared" si="0"/>
        <v>14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16</v>
      </c>
      <c r="M35" s="1">
        <f t="shared" si="0"/>
        <v>16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6</v>
      </c>
      <c r="H49" s="1">
        <v>3</v>
      </c>
      <c r="J49" s="1">
        <v>11</v>
      </c>
      <c r="M49" s="1">
        <f t="shared" si="0"/>
        <v>20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4</v>
      </c>
      <c r="M60" s="1">
        <f t="shared" si="0"/>
        <v>4</v>
      </c>
    </row>
    <row r="61" spans="1:13" x14ac:dyDescent="0.25">
      <c r="A61" s="5" t="s">
        <v>213</v>
      </c>
      <c r="G61" s="1">
        <v>14</v>
      </c>
      <c r="H61" s="1">
        <v>10</v>
      </c>
      <c r="J61" s="1">
        <v>12</v>
      </c>
      <c r="M61" s="1">
        <f t="shared" si="0"/>
        <v>36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4</v>
      </c>
      <c r="M67" s="1">
        <f t="shared" ref="M67:M130" si="1">SUM(B67+C67+D67+E67+F67+G67+H67+I67+J67+K67+L67)</f>
        <v>10</v>
      </c>
    </row>
    <row r="68" spans="1:13" x14ac:dyDescent="0.25">
      <c r="A68" s="5" t="s">
        <v>112</v>
      </c>
      <c r="F68" s="1">
        <v>15</v>
      </c>
      <c r="G68" s="1">
        <v>2</v>
      </c>
      <c r="J68" s="1">
        <v>2</v>
      </c>
      <c r="K68" s="1">
        <v>6</v>
      </c>
      <c r="M68" s="1">
        <f t="shared" si="1"/>
        <v>25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7</v>
      </c>
      <c r="K74" s="1">
        <v>2</v>
      </c>
      <c r="M74" s="1">
        <f t="shared" si="1"/>
        <v>9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H78" s="1">
        <v>2</v>
      </c>
      <c r="K78" s="1">
        <v>4</v>
      </c>
      <c r="M78" s="1">
        <f t="shared" si="1"/>
        <v>6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D81" s="1">
        <v>2</v>
      </c>
      <c r="G81" s="1">
        <v>7</v>
      </c>
      <c r="H81" s="1">
        <v>2</v>
      </c>
      <c r="M81" s="1">
        <f t="shared" si="1"/>
        <v>11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G127" s="1">
        <v>1</v>
      </c>
      <c r="M127" s="1">
        <f t="shared" si="1"/>
        <v>1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4</v>
      </c>
      <c r="K129" s="1">
        <v>5</v>
      </c>
      <c r="M129" s="1">
        <f t="shared" si="1"/>
        <v>9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G133" s="1">
        <v>1</v>
      </c>
      <c r="M133" s="1">
        <f t="shared" si="2"/>
        <v>1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F145" s="1">
        <v>1</v>
      </c>
      <c r="M145" s="1">
        <f t="shared" si="2"/>
        <v>1</v>
      </c>
    </row>
    <row r="146" spans="1:13" x14ac:dyDescent="0.25">
      <c r="A146" s="5" t="s">
        <v>183</v>
      </c>
      <c r="F146" s="1">
        <v>1</v>
      </c>
      <c r="M146" s="1">
        <f t="shared" si="2"/>
        <v>1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F152" s="1">
        <v>2</v>
      </c>
      <c r="M152" s="1">
        <f t="shared" si="2"/>
        <v>2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5</v>
      </c>
      <c r="M163" s="1">
        <f t="shared" si="2"/>
        <v>5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13</v>
      </c>
      <c r="M188" s="1">
        <f t="shared" si="2"/>
        <v>13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J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3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E216" s="1">
        <v>2</v>
      </c>
      <c r="M216" s="1">
        <f t="shared" si="3"/>
        <v>2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G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H244" s="1">
        <v>2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D246" s="1">
        <v>6</v>
      </c>
      <c r="H246" s="1">
        <v>4</v>
      </c>
      <c r="M246" s="1">
        <f t="shared" si="3"/>
        <v>10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H249" s="1">
        <v>2</v>
      </c>
      <c r="J249" s="1">
        <v>2</v>
      </c>
      <c r="K249" s="1">
        <v>4</v>
      </c>
      <c r="M249" s="1">
        <f t="shared" si="3"/>
        <v>8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G266" s="1">
        <v>2</v>
      </c>
      <c r="M266" s="1">
        <f t="shared" si="4"/>
        <v>2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J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3</v>
      </c>
      <c r="M277" s="1">
        <f t="shared" si="4"/>
        <v>4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K291" s="1">
        <v>1</v>
      </c>
      <c r="M291" s="1">
        <f t="shared" si="4"/>
        <v>1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J295" s="1">
        <v>2</v>
      </c>
      <c r="K295" s="1">
        <v>1</v>
      </c>
      <c r="M295" s="1">
        <f t="shared" si="4"/>
        <v>3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2</v>
      </c>
      <c r="K299" s="1">
        <v>5</v>
      </c>
      <c r="M299" s="1">
        <f t="shared" si="4"/>
        <v>8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8</v>
      </c>
      <c r="M303" s="1">
        <f t="shared" si="4"/>
        <v>8</v>
      </c>
    </row>
    <row r="304" spans="1:13" x14ac:dyDescent="0.25">
      <c r="A304" s="5" t="s">
        <v>309</v>
      </c>
      <c r="G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B306" s="1">
        <v>1</v>
      </c>
      <c r="M306" s="1">
        <f t="shared" si="4"/>
        <v>1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K313" s="1">
        <v>2</v>
      </c>
      <c r="M313" s="1">
        <f t="shared" si="4"/>
        <v>3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2</v>
      </c>
      <c r="M331" s="1">
        <f t="shared" si="5"/>
        <v>2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H336" s="1">
        <v>2</v>
      </c>
      <c r="M336" s="1">
        <f t="shared" si="5"/>
        <v>2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B345" s="1">
        <v>1</v>
      </c>
      <c r="K345" s="1">
        <v>2</v>
      </c>
      <c r="M345" s="1">
        <f t="shared" si="5"/>
        <v>3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H360" s="1">
        <v>2</v>
      </c>
      <c r="J360" s="1">
        <v>2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H373" s="1">
        <v>1</v>
      </c>
      <c r="M373" s="1">
        <f t="shared" si="5"/>
        <v>1</v>
      </c>
    </row>
    <row r="376" spans="1:13" x14ac:dyDescent="0.25">
      <c r="M376" s="1">
        <f>SUM(M2:M373)</f>
        <v>614</v>
      </c>
    </row>
    <row r="377" spans="1:13" x14ac:dyDescent="0.25">
      <c r="M377" s="1">
        <f>COUNTIF(M2:M373,"&gt;0")</f>
        <v>50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2023-04-24T19:09:34Z</dcterms:modified>
</cp:coreProperties>
</file>