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3 March\"/>
    </mc:Choice>
  </mc:AlternateContent>
  <xr:revisionPtr revIDLastSave="0" documentId="13_ncr:1_{C614756C-702D-466B-BF5C-336C78FB68A9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1" l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2BD2A067-C9C5-403A-BBF5-DE2A61ADCE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62AE4D9E-8A64-4A0D-A3F2-CA99BE80EF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3" authorId="0" shapeId="0" xr:uid="{6EBA9DE1-2E81-47C8-AAF1-038CEE5122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6" authorId="0" shapeId="0" xr:uid="{2D38B00D-8A3F-440C-AACE-93B6B0FBF7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in North Belt</t>
        </r>
      </text>
    </comment>
    <comment ref="G17" authorId="0" shapeId="0" xr:uid="{4976BC5D-2DC8-46DC-B207-FBCBA79251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72 on arable to the north, 28 of which are immatures.</t>
        </r>
      </text>
    </comment>
    <comment ref="K17" authorId="0" shapeId="0" xr:uid="{019D7D96-BAD1-47D3-942F-29FCA84F93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has built nest but not sitting on it all the time yet.</t>
        </r>
      </text>
    </comment>
    <comment ref="G24" authorId="0" shapeId="0" xr:uid="{87617929-83D3-493B-907A-CEFBD244CC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72" authorId="0" shapeId="0" xr:uid="{2212966C-61D0-46C9-BB5E-870C8C3C4F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heard.</t>
        </r>
      </text>
    </comment>
    <comment ref="G80" authorId="0" shapeId="0" xr:uid="{DA940EA6-6459-4B97-94DC-8DA3C60CAC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pairs. 1 pair displayed and copulated.</t>
        </r>
      </text>
    </comment>
    <comment ref="F81" authorId="0" shapeId="0" xr:uid="{9F18EDDF-AD9E-4827-9F97-7890C29567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displaying in comp 5</t>
        </r>
      </text>
    </comment>
    <comment ref="L200" authorId="0" shapeId="0" xr:uid="{CC5E38CC-9B19-44AF-87CE-A917C24BC1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flying south by Peter Acton.</t>
        </r>
      </text>
    </comment>
    <comment ref="H205" authorId="0" shapeId="0" xr:uid="{4843D04F-3F3B-4CF7-BEA6-88E959550A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207" authorId="0" shapeId="0" xr:uid="{0C51D096-AC4A-493A-8F8C-83EDDB67F2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G269" authorId="0" shapeId="0" xr:uid="{9AE3D5DF-7A5F-484D-9BC4-FFB941C2D0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reeds along north shore of lake.</t>
        </r>
      </text>
    </comment>
    <comment ref="C277" authorId="0" shapeId="0" xr:uid="{8D235434-9BAA-468B-869D-69572F89F0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7" authorId="0" shapeId="0" xr:uid="{D6519870-DF44-45B3-9D0F-9EF39E65F9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Belt.</t>
        </r>
      </text>
    </comment>
    <comment ref="H277" authorId="0" shapeId="0" xr:uid="{CF1DBDB9-54F0-4BEA-91ED-5AE08E6406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D91F511E-3566-40A3-8B43-8642982C1A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Belt.</t>
        </r>
      </text>
    </comment>
    <comment ref="G299" authorId="0" shapeId="0" xr:uid="{36481F9F-A254-4B0B-9228-6C6E6EBE3B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H299" authorId="0" shapeId="0" xr:uid="{E58C90C9-C629-43BC-98AF-6E9A639F3F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9" authorId="0" shapeId="0" xr:uid="{F4FED7CE-E23A-431F-89C4-3113914402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99" authorId="0" shapeId="0" xr:uid="{874DB8ED-D103-4E78-B1FA-F8F301B033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</t>
        </r>
      </text>
    </comment>
    <comment ref="E305" authorId="0" shapeId="0" xr:uid="{0BF8AAB8-4631-473B-8DDE-7CA66AAD6C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Easth Belt</t>
        </r>
      </text>
    </comment>
    <comment ref="C309" authorId="0" shapeId="0" xr:uid="{E89DB647-6E9E-4071-B156-C480918E56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3FB42218-8B7B-4823-A841-0AE8ED28E9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Belt.</t>
        </r>
      </text>
    </comment>
    <comment ref="H309" authorId="0" shapeId="0" xr:uid="{5B70804E-6E93-4F05-A3D5-A2A3249D4B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1" authorId="0" shapeId="0" xr:uid="{C7EC80AB-D5CC-4A52-BB96-FC47BA0583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A844DF1C-9DD2-49E8-8999-AAEC409BA5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313" authorId="0" shapeId="0" xr:uid="{529289D1-9412-44A1-8EB9-C0565D79BA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3" authorId="0" shapeId="0" xr:uid="{EB54C4CA-3837-43B9-A529-793A3CDC89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H313" authorId="0" shapeId="0" xr:uid="{653990CB-EA33-4FA7-9FA1-37CAAE3555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</t>
        </r>
      </text>
    </comment>
    <comment ref="D331" authorId="0" shapeId="0" xr:uid="{F92A65F9-169B-48BB-AC49-C0AFF9A641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1" authorId="0" shapeId="0" xr:uid="{BCDC4F04-94FC-4BC6-BA85-567A3B7252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Belt.</t>
        </r>
      </text>
    </comment>
    <comment ref="K331" authorId="0" shapeId="0" xr:uid="{2D405208-4B84-4BAE-94AD-DAC50988F1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5" authorId="0" shapeId="0" xr:uid="{B807F898-6D31-453E-8F1B-B755E6F161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45" authorId="0" shapeId="0" xr:uid="{3A442405-EC84-4AD2-99B6-A2AA4E7DC2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45" authorId="0" shapeId="0" xr:uid="{4216428C-DE6E-4177-8BE7-4FFE7C396B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Belt.</t>
        </r>
      </text>
    </comment>
    <comment ref="G345" authorId="0" shapeId="0" xr:uid="{64F812A8-1749-4996-AA84-8885EF315D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H345" authorId="0" shapeId="0" xr:uid="{41BD3EF9-B3BB-43AC-9427-B5699ADE1F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45" authorId="0" shapeId="0" xr:uid="{837F9ED8-D925-42FB-9A6B-4CE876F1B2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D352" authorId="0" shapeId="0" xr:uid="{BD1C2DDC-C1DC-4A82-A6BC-7700F9B497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52" authorId="0" shapeId="0" xr:uid="{CA607106-CE78-4CAA-9C6C-780FD2207B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</t>
        </r>
      </text>
    </comment>
    <comment ref="G372" authorId="0" shapeId="0" xr:uid="{3171486D-4173-46E6-BD3C-B657DD5011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Fulvous Whistling Duck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<sst xmlns="http://schemas.openxmlformats.org/spreadsheetml/2006/main" count="386" uniqueCount="386">
  <si>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</si>
  <si>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</si>
  <si>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</si>
  <si>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</si>
  <si>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</si>
  <si>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</si>
  <si>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</si>
  <si>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</si>
  <si>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</si>
  <si>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</si>
  <si>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</si>
  <si>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</si>
  <si>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</si>
  <si>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</si>
  <si>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</si>
  <si>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</si>
  <si>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</si>
  <si>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</si>
  <si>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</si>
  <si>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</si>
  <si>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</si>
  <si>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</si>
  <si>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</si>
  <si>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</si>
  <si>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</si>
  <si>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</si>
  <si>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</si>
  <si>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</si>
  <si>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</si>
  <si>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</si>
  <si>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</si>
  <si>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</si>
  <si>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</si>
  <si>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</si>
  <si>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</si>
  <si>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</si>
  <si>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</si>
  <si>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</si>
  <si>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</si>
  <si>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</si>
  <si>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</si>
  <si>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</si>
  <si>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</si>
  <si>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</si>
  <si>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</si>
  <si>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</si>
  <si>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</si>
  <si>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</si>
  <si>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</si>
  <si>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</si>
  <si>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</si>
  <si>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</si>
  <si>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</si>
  <si>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</si>
  <si>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</si>
  <si>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</si>
  <si>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</si>
  <si>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</si>
  <si>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</si>
  <si>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</si>
  <si>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</si>
  <si>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</si>
  <si>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</si>
  <si>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</si>
  <si>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</si>
  <si>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</si>
  <si>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</si>
  <si>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</si>
  <si>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</si>
  <si>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</si>
  <si>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</si>
  <si>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</si>
  <si>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</si>
  <si>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</si>
  <si>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</si>
  <si>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</si>
  <si>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</si>
  <si>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</si>
  <si>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</si>
  <si>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</si>
  <si>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</si>
  <si>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</si>
  <si>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</si>
  <si>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</si>
  <si>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</si>
  <si>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</si>
  <si>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</si>
  <si>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</si>
  <si>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</si>
  <si>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</si>
  <si>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</si>
  <si>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</si>
  <si>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</si>
  <si>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</si>
  <si>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</si>
  <si>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</si>
  <si>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</si>
  <si>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</si>
  <si>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</si>
  <si>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</si>
  <si>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</si>
  <si>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</si>
  <si>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</si>
  <si>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</si>
  <si>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</si>
  <si>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</si>
  <si>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</si>
  <si>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</si>
  <si>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</si>
  <si>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</si>
  <si>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</si>
  <si>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</si>
  <si>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</si>
  <si>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</si>
  <si>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</si>
  <si>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</si>
  <si>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</si>
  <si>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</si>
  <si>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</si>
  <si>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</si>
  <si>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</si>
  <si>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</si>
  <si>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</si>
  <si>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</si>
  <si>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</si>
  <si>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</si>
  <si>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</si>
  <si>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</si>
  <si>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</si>
  <si>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</si>
  <si>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</si>
  <si>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</si>
  <si>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</si>
  <si>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</si>
  <si>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</si>
  <si>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</si>
  <si>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</si>
  <si>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</si>
  <si>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</si>
  <si>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</si>
  <si>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</si>
  <si>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</si>
  <si>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</si>
  <si>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</si>
  <si>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</si>
  <si>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</si>
  <si>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</si>
  <si>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</si>
  <si>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</si>
  <si>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</si>
  <si>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</si>
  <si>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</si>
  <si>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</si>
  <si>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</si>
  <si>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</si>
  <si>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</si>
  <si>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</si>
  <si>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</si>
  <si>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</si>
  <si>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</si>
  <si>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</si>
  <si>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</si>
  <si>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</si>
  <si>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</si>
  <si>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</si>
  <si>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</si>
  <si>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</si>
  <si>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</si>
  <si>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</si>
  <si>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</si>
  <si>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</si>
  <si>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</si>
  <si>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</si>
  <si>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</si>
  <si>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</si>
  <si>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</si>
  <si>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</si>
  <si>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</si>
  <si>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</si>
  <si>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</si>
  <si>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</si>
  <si>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</si>
  <si>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</si>
  <si>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</si>
  <si>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</si>
  <si>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</si>
  <si>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</si>
  <si>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</si>
  <si>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</si>
  <si>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</si>
  <si>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</si>
  <si>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</si>
  <si>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</si>
  <si>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</si>
  <si>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</si>
  <si>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</si>
  <si>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</si>
  <si>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</si>
  <si>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</si>
  <si>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</si>
  <si>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</si>
  <si>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</si>
  <si>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</si>
  <si>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</si>
  <si>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</si>
  <si>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</si>
  <si>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</si>
  <si>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</si>
  <si>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</si>
  <si>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</si>
  <si>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</si>
  <si>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</si>
  <si>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</si>
  <si>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</si>
  <si>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</si>
  <si>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</si>
  <si>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</si>
  <si>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</si>
  <si>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</si>
  <si>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</si>
  <si>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</si>
  <si>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</si>
  <si>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</si>
  <si>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</si>
  <si>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</si>
  <si>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</si>
  <si>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</si>
  <si>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</si>
  <si>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</si>
  <si>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</si>
  <si>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</si>
  <si>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</si>
  <si>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</si>
  <si>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</si>
  <si>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</si>
  <si>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</si>
  <si>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</si>
  <si>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</si>
  <si>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</si>
  <si>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</si>
  <si>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</si>
  <si>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</si>
  <si>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</si>
  <si>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</si>
  <si>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</si>
  <si>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</si>
  <si>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</si>
  <si>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</si>
  <si>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</si>
  <si>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</si>
  <si>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</si>
  <si>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</si>
  <si>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</si>
  <si>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</si>
  <si>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</si>
  <si>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</si>
  <si>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</si>
  <si>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</si>
  <si>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</si>
  <si>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</si>
  <si>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</si>
  <si>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</si>
  <si>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</si>
  <si>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</si>
  <si>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</si>
  <si>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</si>
  <si>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</si>
  <si>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</si>
  <si>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</si>
  <si>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</si>
  <si>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</si>
  <si>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</si>
  <si>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</si>
  <si>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</si>
  <si>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</si>
  <si>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</si>
  <si>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</si>
  <si>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</si>
  <si>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</si>
  <si>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</si>
  <si>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</si>
  <si>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</si>
  <si>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</si>
  <si>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</si>
  <si>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</si>
  <si>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</si>
  <si>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</si>
  <si>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</si>
  <si>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</si>
  <si>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</si>
  <si>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</si>
  <si>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</si>
  <si>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</si>
  <si>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</si>
  <si>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</si>
  <si>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</si>
  <si>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</si>
  <si>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</si>
  <si>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</si>
  <si>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</si>
  <si>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</si>
  <si>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</si>
  <si>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</si>
  <si>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</si>
  <si>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</si>
  <si>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</si>
  <si>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</si>
  <si>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</si>
  <si>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</si>
  <si>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</si>
  <si>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</si>
  <si>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</si>
  <si>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</si>
  <si>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</si>
  <si>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</si>
  <si>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</si>
  <si>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</si>
  <si>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</si>
  <si>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</si>
  <si>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</si>
  <si>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</si>
  <si>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</si>
  <si>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</si>
  <si>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</si>
  <si>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</si>
  <si>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</si>
  <si>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</si>
  <si>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</si>
  <si>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</si>
  <si>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</si>
  <si>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</si>
  <si>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</si>
  <si>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</si>
  <si>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</si>
  <si>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</si>
  <si>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</si>
  <si>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</si>
  <si>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</si>
  <si>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</si>
  <si>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</si>
  <si>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</si>
  <si>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</si>
  <si>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</si>
  <si>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</si>
  <si>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</si>
  <si>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</si>
  <si>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</si>
  <si>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</si>
  <si>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</si>
  <si>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</si>
  <si>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</si>
  <si>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</si>
  <si>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</si>
  <si>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</si>
  <si>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</si>
  <si>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</si>
  <si>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</si>
  <si>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</si>
  <si>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</si>
  <si>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</si>
  <si>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</si>
  <si>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</si>
  <si>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</si>
  <si>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</si>
  <si>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</si>
  <si>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</si>
  <si>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</si>
  <si>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</si>
  <si>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</si>
  <si>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</si>
  <si>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</si>
  <si>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</si>
  <si>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</si>
  <si>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</si>
  <si>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</si>
  <si>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</si>
  <si>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</si>
  <si>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</si>
  <si>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</si>
  <si>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</si>
  <si>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</si>
  <si>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</si>
  <si>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</si>
  <si>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</si>
  <si>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</si>
  <si>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25.03.2021 - BSM - 06.00 to 14.15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</si>
</sst>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>
        <v>4</v>
      </c>
      <c r="F3" s="15"/>
      <c r="G3" s="15">
        <v>4</v>
      </c>
      <c r="H3" s="15">
        <v>2</v>
      </c>
      <c r="I3" s="15"/>
      <c r="J3" s="15"/>
      <c r="K3" s="15">
        <v>2</v>
      </c>
      <c r="L3" s="15"/>
      <c r="M3" s="15"/>
      <c r="N3" s="16">
        <f>SUM(C3+D3+E3+F3+G3+H3+I3+J3+K3+L3+M3)</f>
        <v>12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E6" s="2">
        <v>4</v>
      </c>
      <c r="G6" s="2">
        <v>9</v>
      </c>
      <c r="H6" s="2">
        <v>6</v>
      </c>
      <c r="I6" s="2">
        <v>2</v>
      </c>
      <c r="K6" s="2">
        <v>10</v>
      </c>
      <c r="L6" s="2">
        <v>7</v>
      </c>
      <c r="N6" s="2">
        <f t="shared" si="0"/>
        <v>38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E9" s="2">
        <v>24</v>
      </c>
      <c r="G9" s="2">
        <v>25</v>
      </c>
      <c r="H9" s="2">
        <v>41</v>
      </c>
      <c r="I9" s="2">
        <v>7</v>
      </c>
      <c r="K9" s="2">
        <v>13</v>
      </c>
      <c r="L9" s="2">
        <v>36</v>
      </c>
      <c r="N9" s="2">
        <f t="shared" si="0"/>
        <v>146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24</v>
      </c>
      <c r="G11" s="2">
        <v>15</v>
      </c>
      <c r="H11" s="2">
        <v>14</v>
      </c>
      <c r="I11" s="2">
        <v>28</v>
      </c>
      <c r="K11" s="2">
        <v>10</v>
      </c>
      <c r="L11" s="2">
        <v>24</v>
      </c>
      <c r="N11" s="2">
        <f t="shared" si="0"/>
        <v>115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3</v>
      </c>
      <c r="K17" s="2">
        <v>2</v>
      </c>
      <c r="N17" s="2">
        <f t="shared" si="0"/>
        <v>5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4</v>
      </c>
      <c r="N20" s="2">
        <f t="shared" si="0"/>
        <v>4</v>
      </c>
    </row>
    <row r="21" spans="1:14" x14ac:dyDescent="0.25">
      <c r="A21" s="5">
        <v>29</v>
      </c>
      <c r="B21" s="9" t="s">
        <v>27</v>
      </c>
      <c r="G21" s="2">
        <v>4</v>
      </c>
      <c r="N21" s="2">
        <f t="shared" si="0"/>
        <v>4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G24" s="2">
        <v>1</v>
      </c>
      <c r="N24" s="2">
        <f t="shared" si="0"/>
        <v>1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25</v>
      </c>
      <c r="H26" s="2">
        <v>8</v>
      </c>
      <c r="I26" s="2">
        <v>2</v>
      </c>
      <c r="N26" s="2">
        <f t="shared" si="0"/>
        <v>35</v>
      </c>
    </row>
    <row r="27" spans="1:14" x14ac:dyDescent="0.25">
      <c r="A27" s="5">
        <v>36</v>
      </c>
      <c r="B27" s="9" t="s">
        <v>33</v>
      </c>
      <c r="G27" s="2">
        <v>12</v>
      </c>
      <c r="N27" s="2">
        <f t="shared" si="0"/>
        <v>12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85</v>
      </c>
      <c r="H29" s="2">
        <v>32</v>
      </c>
      <c r="L29" s="2">
        <v>4</v>
      </c>
      <c r="N29" s="2">
        <f t="shared" si="0"/>
        <v>121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E31" s="2">
        <v>12</v>
      </c>
      <c r="G31" s="2">
        <v>16</v>
      </c>
      <c r="H31" s="2">
        <v>12</v>
      </c>
      <c r="K31" s="2">
        <v>10</v>
      </c>
      <c r="L31" s="2">
        <v>32</v>
      </c>
      <c r="N31" s="2">
        <f t="shared" si="0"/>
        <v>82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67</v>
      </c>
      <c r="H33" s="2">
        <v>41</v>
      </c>
      <c r="K33" s="2">
        <v>6</v>
      </c>
      <c r="N33" s="2">
        <f t="shared" si="0"/>
        <v>114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35</v>
      </c>
      <c r="N36" s="2">
        <f t="shared" si="0"/>
        <v>35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E39" s="2">
        <v>2</v>
      </c>
      <c r="G39" s="2">
        <v>24</v>
      </c>
      <c r="H39" s="2">
        <v>2</v>
      </c>
      <c r="N39" s="2">
        <f t="shared" si="0"/>
        <v>28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N60" s="2">
        <f t="shared" si="0"/>
        <v>0</v>
      </c>
    </row>
    <row r="61" spans="1:14" x14ac:dyDescent="0.25">
      <c r="A61" s="5">
        <v>94</v>
      </c>
      <c r="B61" s="9" t="s">
        <v>216</v>
      </c>
      <c r="D61" s="2">
        <v>40</v>
      </c>
      <c r="G61" s="2">
        <v>45</v>
      </c>
      <c r="H61" s="2">
        <v>4</v>
      </c>
      <c r="I61" s="2">
        <v>8</v>
      </c>
      <c r="N61" s="2">
        <f t="shared" si="0"/>
        <v>97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6</v>
      </c>
      <c r="H69" s="2">
        <v>2</v>
      </c>
      <c r="K69" s="2">
        <v>2</v>
      </c>
      <c r="L69" s="2">
        <v>4</v>
      </c>
      <c r="N69" s="2">
        <f t="shared" si="1"/>
        <v>14</v>
      </c>
    </row>
    <row r="70" spans="1:14" x14ac:dyDescent="0.25">
      <c r="A70" s="5">
        <v>109</v>
      </c>
      <c r="B70" s="9" t="s">
        <v>114</v>
      </c>
      <c r="G70" s="2">
        <v>8</v>
      </c>
      <c r="H70" s="2">
        <v>2</v>
      </c>
      <c r="L70" s="2">
        <v>10</v>
      </c>
      <c r="N70" s="2">
        <f t="shared" si="1"/>
        <v>20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E72" s="2">
        <v>2</v>
      </c>
      <c r="F72" s="2">
        <v>2</v>
      </c>
      <c r="G72" s="2">
        <v>4</v>
      </c>
      <c r="N72" s="2">
        <f t="shared" si="1"/>
        <v>8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10</v>
      </c>
      <c r="N74" s="2">
        <f t="shared" si="1"/>
        <v>10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4</v>
      </c>
      <c r="I78" s="2">
        <v>2</v>
      </c>
      <c r="N78" s="2">
        <f t="shared" si="1"/>
        <v>6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G80" s="2">
        <v>4</v>
      </c>
      <c r="N80" s="2">
        <f t="shared" si="1"/>
        <v>4</v>
      </c>
    </row>
    <row r="81" spans="1:14" x14ac:dyDescent="0.25">
      <c r="A81" s="5">
        <v>123</v>
      </c>
      <c r="B81" s="9" t="s">
        <v>120</v>
      </c>
      <c r="F81" s="2">
        <v>2</v>
      </c>
      <c r="G81" s="2">
        <v>41</v>
      </c>
      <c r="H81" s="2">
        <v>18</v>
      </c>
      <c r="N81" s="2">
        <f t="shared" si="1"/>
        <v>61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H121" s="2">
        <v>4</v>
      </c>
      <c r="N121" s="2">
        <f t="shared" si="1"/>
        <v>4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H129" s="2">
        <v>9</v>
      </c>
      <c r="I129" s="2">
        <v>2</v>
      </c>
      <c r="L129" s="2">
        <v>2</v>
      </c>
      <c r="N129" s="2">
        <f t="shared" si="1"/>
        <v>13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560</v>
      </c>
      <c r="N141" s="2">
        <f t="shared" si="2"/>
        <v>560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G146" s="2">
        <v>2</v>
      </c>
      <c r="N146" s="2">
        <f t="shared" si="2"/>
        <v>2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G152" s="2">
        <v>1</v>
      </c>
      <c r="N152" s="2">
        <f t="shared" si="2"/>
        <v>1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23</v>
      </c>
      <c r="N189" s="2">
        <f t="shared" si="2"/>
        <v>23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E198" s="2">
        <v>1</v>
      </c>
      <c r="G198" s="2">
        <v>3</v>
      </c>
      <c r="K198" s="2">
        <v>1</v>
      </c>
      <c r="N198" s="2">
        <f t="shared" si="3"/>
        <v>5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G200" s="2">
        <v>1</v>
      </c>
      <c r="L200" s="2">
        <v>2</v>
      </c>
      <c r="N200" s="2">
        <f t="shared" si="3"/>
        <v>3</v>
      </c>
    </row>
    <row r="201" spans="1:14" x14ac:dyDescent="0.25">
      <c r="A201" s="5">
        <v>308</v>
      </c>
      <c r="B201" s="9" t="s">
        <v>87</v>
      </c>
      <c r="G201" s="2">
        <v>2</v>
      </c>
      <c r="K201" s="2">
        <v>1</v>
      </c>
      <c r="L201" s="2">
        <v>4</v>
      </c>
      <c r="N201" s="2">
        <f t="shared" si="3"/>
        <v>7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H205" s="2">
        <v>1</v>
      </c>
      <c r="N205" s="2">
        <f t="shared" si="3"/>
        <v>1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H212" s="2">
        <v>1</v>
      </c>
      <c r="N212" s="2">
        <f t="shared" si="3"/>
        <v>1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D219" s="2">
        <v>2</v>
      </c>
      <c r="N219" s="2">
        <f t="shared" si="3"/>
        <v>2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D229" s="2">
        <v>1</v>
      </c>
      <c r="G229" s="2">
        <v>1</v>
      </c>
      <c r="N229" s="2">
        <f t="shared" si="3"/>
        <v>2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N231" s="2">
        <f t="shared" si="3"/>
        <v>0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G236" s="2">
        <v>1</v>
      </c>
      <c r="N236" s="2">
        <f t="shared" si="3"/>
        <v>1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H244" s="2">
        <v>2</v>
      </c>
      <c r="I244" s="2">
        <v>2</v>
      </c>
      <c r="K244" s="2">
        <v>4</v>
      </c>
      <c r="N244" s="2">
        <f t="shared" si="3"/>
        <v>8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D246" s="2">
        <v>4</v>
      </c>
      <c r="N246" s="2">
        <f t="shared" si="3"/>
        <v>4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D249" s="2">
        <v>8</v>
      </c>
      <c r="H249" s="2">
        <v>2</v>
      </c>
      <c r="N249" s="2">
        <f t="shared" si="3"/>
        <v>10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H257" s="2">
        <v>2</v>
      </c>
      <c r="L257" s="2">
        <v>2</v>
      </c>
      <c r="N257" s="2">
        <f t="shared" si="3"/>
        <v>4</v>
      </c>
    </row>
    <row r="258" spans="1:14" x14ac:dyDescent="0.25">
      <c r="A258" s="5">
        <v>394</v>
      </c>
      <c r="B258" s="9" t="s">
        <v>264</v>
      </c>
      <c r="C258" s="2">
        <v>2</v>
      </c>
      <c r="D258" s="2">
        <v>2</v>
      </c>
      <c r="H258" s="2">
        <v>2</v>
      </c>
      <c r="L258" s="2">
        <v>2</v>
      </c>
      <c r="N258" s="2">
        <f t="shared" si="3"/>
        <v>8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G269" s="2">
        <v>1</v>
      </c>
      <c r="H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E270" s="2">
        <v>2</v>
      </c>
      <c r="N270" s="2">
        <f t="shared" si="4"/>
        <v>2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C277" s="2">
        <v>1</v>
      </c>
      <c r="E277" s="2">
        <v>1</v>
      </c>
      <c r="H277" s="2">
        <v>1</v>
      </c>
      <c r="N277" s="2">
        <f t="shared" si="4"/>
        <v>3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E299" s="2">
        <v>3</v>
      </c>
      <c r="G299" s="2">
        <v>3</v>
      </c>
      <c r="H299" s="2">
        <v>2</v>
      </c>
      <c r="K299" s="2">
        <v>1</v>
      </c>
      <c r="L299" s="2">
        <v>3</v>
      </c>
      <c r="N299" s="2">
        <f t="shared" si="4"/>
        <v>12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E305" s="2">
        <v>3</v>
      </c>
      <c r="G305" s="2">
        <v>2</v>
      </c>
      <c r="H305" s="2">
        <v>2</v>
      </c>
      <c r="N305" s="2">
        <f t="shared" si="4"/>
        <v>7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E307" s="2">
        <v>170</v>
      </c>
      <c r="G307" s="2">
        <v>30</v>
      </c>
      <c r="H307" s="2">
        <v>2</v>
      </c>
      <c r="N307" s="2">
        <f t="shared" si="4"/>
        <v>202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C309" s="2">
        <v>1</v>
      </c>
      <c r="E309" s="2">
        <v>1</v>
      </c>
      <c r="H309" s="2">
        <v>1</v>
      </c>
      <c r="N309" s="2">
        <f t="shared" si="4"/>
        <v>3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C311" s="2">
        <v>1</v>
      </c>
      <c r="N311" s="2">
        <f t="shared" si="4"/>
        <v>1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C313" s="2">
        <v>3</v>
      </c>
      <c r="D313" s="2">
        <v>1</v>
      </c>
      <c r="G313" s="2">
        <v>1</v>
      </c>
      <c r="H313" s="2">
        <v>1</v>
      </c>
      <c r="N313" s="2">
        <f t="shared" si="4"/>
        <v>6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D331" s="2">
        <v>1</v>
      </c>
      <c r="E331" s="2">
        <v>1</v>
      </c>
      <c r="K331" s="2">
        <v>2</v>
      </c>
      <c r="N331" s="2">
        <f t="shared" si="5"/>
        <v>4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C345" s="2">
        <v>1</v>
      </c>
      <c r="D345" s="2">
        <v>2</v>
      </c>
      <c r="E345" s="2">
        <v>1</v>
      </c>
      <c r="G345" s="2">
        <v>1</v>
      </c>
      <c r="H345" s="2">
        <v>2</v>
      </c>
      <c r="L345" s="2">
        <v>4</v>
      </c>
      <c r="N345" s="2">
        <f t="shared" si="5"/>
        <v>11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D352" s="2">
        <v>1</v>
      </c>
      <c r="E352" s="2">
        <v>1</v>
      </c>
      <c r="N352" s="2">
        <f t="shared" si="5"/>
        <v>2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H360" s="2">
        <v>4</v>
      </c>
      <c r="K360" s="2">
        <v>2</v>
      </c>
      <c r="N360" s="2">
        <f t="shared" si="5"/>
        <v>6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G372" s="2">
        <v>1</v>
      </c>
      <c r="N372" s="2">
        <f t="shared" si="5"/>
        <v>1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SUM(N2:N372)</f>
        <v>1895</v>
      </c>
    </row>
    <row r="376" spans="1:14" x14ac:dyDescent="0.25">
      <c r="N376" s="2">
        <f>COUNTIF(N2:N372,"&gt;0")</f>
        <v>57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2021-03-27T09:44:38Z</dcterms:modified>
</cp:coreProperties>
</file>