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1 January\"/>
    </mc:Choice>
  </mc:AlternateContent>
  <xr:revisionPtr revIDLastSave="0" documentId="8_{FB061BDF-0D67-42E5-A2BA-115D67662BB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36B31566-066E-4D41-BCCF-CEABCDFFA5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23 on arable to the north.</t>
        </r>
      </text>
    </comment>
    <comment ref="L192" authorId="0" shapeId="0" xr:uid="{A0B01660-3E77-4FC0-A6C8-36EFC7EC6F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north along the river at 11.12.</t>
        </r>
      </text>
    </comment>
    <comment ref="F207" authorId="0" shapeId="0" xr:uid="{F2929B8E-9143-40B2-8560-999820A750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2 white crowned females.</t>
        </r>
      </text>
    </comment>
    <comment ref="G207" authorId="0" shapeId="0" xr:uid="{862092B9-1321-4ED7-BBE2-D7E448F94C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buff crowned female sat for a while in willow west end of lake.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<sst xmlns="http://schemas.openxmlformats.org/spreadsheetml/2006/main" count="386" uniqueCount="386">
  <si>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</si>
  <si>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</si>
  <si>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</si>
  <si>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</si>
  <si>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</si>
  <si>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</si>
  <si>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</si>
  <si>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</si>
  <si>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</si>
  <si>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</si>
  <si>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</si>
  <si>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</si>
  <si>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</si>
  <si>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</si>
  <si>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</si>
  <si>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</si>
  <si>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</si>
  <si>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</si>
  <si>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</si>
  <si>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</si>
  <si>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</si>
  <si>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</si>
  <si>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</si>
  <si>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</si>
  <si>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</si>
  <si>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</si>
  <si>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</si>
  <si>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</si>
  <si>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</si>
  <si>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</si>
  <si>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</si>
  <si>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</si>
  <si>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</si>
  <si>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</si>
  <si>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</si>
  <si>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</si>
  <si>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</si>
  <si>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</si>
  <si>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</si>
  <si>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</si>
  <si>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</si>
  <si>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</si>
  <si>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</si>
  <si>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</si>
  <si>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</si>
  <si>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</si>
  <si>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</si>
  <si>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</si>
  <si>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</si>
  <si>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</si>
  <si>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</si>
  <si>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</si>
  <si>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</si>
  <si>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</si>
  <si>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</si>
  <si>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</si>
  <si>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</si>
  <si>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</si>
  <si>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</si>
  <si>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</si>
  <si>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</si>
  <si>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</si>
  <si>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</si>
  <si>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</si>
  <si>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</si>
  <si>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</si>
  <si>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</si>
  <si>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</si>
  <si>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</si>
  <si>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</si>
  <si>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</si>
  <si>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</si>
  <si>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</si>
  <si>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</si>
  <si>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</si>
  <si>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</si>
  <si>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</si>
  <si>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</si>
  <si>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</si>
  <si>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</si>
  <si>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</si>
  <si>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</si>
  <si>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</si>
  <si>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</si>
  <si>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</si>
  <si>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</si>
  <si>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</si>
  <si>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</si>
  <si>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</si>
  <si>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</si>
  <si>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</si>
  <si>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</si>
  <si>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</si>
  <si>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</si>
  <si>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</si>
  <si>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</si>
  <si>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</si>
  <si>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</si>
  <si>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</si>
  <si>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</si>
  <si>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</si>
  <si>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</si>
  <si>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</si>
  <si>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</si>
  <si>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</si>
  <si>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</si>
  <si>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</si>
  <si>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</si>
  <si>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</si>
  <si>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</si>
  <si>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</si>
  <si>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</si>
  <si>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</si>
  <si>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</si>
  <si>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</si>
  <si>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</si>
  <si>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</si>
  <si>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</si>
  <si>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</si>
  <si>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</si>
  <si>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</si>
  <si>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</si>
  <si>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</si>
  <si>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</si>
  <si>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</si>
  <si>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</si>
  <si>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</si>
  <si>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</si>
  <si>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</si>
  <si>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</si>
  <si>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</si>
  <si>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</si>
  <si>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</si>
  <si>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</si>
  <si>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</si>
  <si>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</si>
  <si>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</si>
  <si>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</si>
  <si>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</si>
  <si>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</si>
  <si>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</si>
  <si>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</si>
  <si>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</si>
  <si>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</si>
  <si>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</si>
  <si>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</si>
  <si>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</si>
  <si>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</si>
  <si>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</si>
  <si>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</si>
  <si>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</si>
  <si>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</si>
  <si>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</si>
  <si>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</si>
  <si>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</si>
  <si>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</si>
  <si>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</si>
  <si>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</si>
  <si>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</si>
  <si>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</si>
  <si>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</si>
  <si>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</si>
  <si>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</si>
  <si>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</si>
  <si>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</si>
  <si>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</si>
  <si>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</si>
  <si>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</si>
  <si>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</si>
  <si>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</si>
  <si>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</si>
  <si>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</si>
  <si>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</si>
  <si>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</si>
  <si>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</si>
  <si>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</si>
  <si>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</si>
  <si>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</si>
  <si>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</si>
  <si>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</si>
  <si>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</si>
  <si>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</si>
  <si>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</si>
  <si>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</si>
  <si>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</si>
  <si>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</si>
  <si>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</si>
  <si>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</si>
  <si>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</si>
  <si>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</si>
  <si>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</si>
  <si>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</si>
  <si>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</si>
  <si>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</si>
  <si>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</si>
  <si>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</si>
  <si>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</si>
  <si>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</si>
  <si>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</si>
  <si>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</si>
  <si>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</si>
  <si>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</si>
  <si>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</si>
  <si>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</si>
  <si>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</si>
  <si>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</si>
  <si>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</si>
  <si>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</si>
  <si>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</si>
  <si>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</si>
  <si>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</si>
  <si>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</si>
  <si>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</si>
  <si>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</si>
  <si>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</si>
  <si>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</si>
  <si>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</si>
  <si>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</si>
  <si>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</si>
  <si>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</si>
  <si>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</si>
  <si>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</si>
  <si>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</si>
  <si>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</si>
  <si>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</si>
  <si>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</si>
  <si>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</si>
  <si>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</si>
  <si>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</si>
  <si>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</si>
  <si>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</si>
  <si>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</si>
  <si>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</si>
  <si>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</si>
  <si>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</si>
  <si>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</si>
  <si>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</si>
  <si>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</si>
  <si>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</si>
  <si>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</si>
  <si>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</si>
  <si>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</si>
  <si>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</si>
  <si>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</si>
  <si>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</si>
  <si>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</si>
  <si>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</si>
  <si>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</si>
  <si>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</si>
  <si>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</si>
  <si>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</si>
  <si>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</si>
  <si>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</si>
  <si>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</si>
  <si>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</si>
  <si>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</si>
  <si>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</si>
  <si>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</si>
  <si>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</si>
  <si>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</si>
  <si>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</si>
  <si>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</si>
  <si>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</si>
  <si>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</si>
  <si>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</si>
  <si>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</si>
  <si>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</si>
  <si>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</si>
  <si>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</si>
  <si>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</si>
  <si>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</si>
  <si>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</si>
  <si>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</si>
  <si>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</si>
  <si>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</si>
  <si>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</si>
  <si>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</si>
  <si>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</si>
  <si>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</si>
  <si>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</si>
  <si>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</si>
  <si>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</si>
  <si>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</si>
  <si>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</si>
  <si>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</si>
  <si>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</si>
  <si>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</si>
  <si>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</si>
  <si>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</si>
  <si>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</si>
  <si>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</si>
  <si>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</si>
  <si>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</si>
  <si>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</si>
  <si>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</si>
  <si>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</si>
  <si>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</si>
  <si>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</si>
  <si>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</si>
  <si>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</si>
  <si>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</si>
  <si>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</si>
  <si>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</si>
  <si>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</si>
  <si>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</si>
  <si>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</si>
  <si>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</si>
  <si>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</si>
  <si>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</si>
  <si>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</si>
  <si>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</si>
  <si>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</si>
  <si>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</si>
  <si>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</si>
  <si>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</si>
  <si>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</si>
  <si>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</si>
  <si>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</si>
  <si>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</si>
  <si>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</si>
  <si>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</si>
  <si>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</si>
  <si>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</si>
  <si>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</si>
  <si>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</si>
  <si>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</si>
  <si>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</si>
  <si>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</si>
  <si>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</si>
  <si>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</si>
  <si>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</si>
  <si>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</si>
  <si>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</si>
  <si>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</si>
  <si>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</si>
  <si>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</si>
  <si>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</si>
  <si>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</si>
  <si>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</si>
  <si>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</si>
  <si>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</si>
  <si>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</si>
  <si>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</si>
  <si>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</si>
  <si>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</si>
  <si>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</si>
  <si>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</si>
  <si>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</si>
  <si>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</si>
  <si>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</si>
  <si>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</si>
  <si>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</si>
  <si>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</si>
  <si>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</si>
  <si>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</si>
  <si>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</si>
  <si>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</si>
  <si>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</si>
  <si>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</si>
  <si>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</si>
  <si>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</si>
  <si>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</si>
  <si>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</si>
  <si>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</si>
  <si>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</si>
  <si>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</si>
  <si>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</si>
  <si>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</si>
  <si>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</si>
  <si>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</si>
  <si>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</si>
  <si>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</si>
  <si>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</si>
  <si>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</si>
  <si>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</si>
  <si>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</si>
  <si>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</si>
  <si>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</si>
  <si>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</si>
  <si>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</si>
  <si>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</si>
  <si>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</si>
  <si>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</si>
  <si>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</si>
  <si>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</si>
  <si>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27.01.2022 - BSM - 07.50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</si>
</sst>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>
        <f>SUM(C3+D3+E3+F3+G3+H3+I3+J3+K3+L3+M3)</f>
        <v>0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H6" s="2">
        <v>7</v>
      </c>
      <c r="N6" s="2">
        <f t="shared" si="0"/>
        <v>7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G9" s="2">
        <v>89</v>
      </c>
      <c r="L9" s="2">
        <v>58</v>
      </c>
      <c r="N9" s="2">
        <f t="shared" si="0"/>
        <v>147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G11" s="2">
        <v>126</v>
      </c>
      <c r="L11" s="2">
        <v>18</v>
      </c>
      <c r="N11" s="2">
        <f t="shared" si="0"/>
        <v>144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N15" s="2">
        <f t="shared" si="0"/>
        <v>0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N17" s="2">
        <f t="shared" si="0"/>
        <v>0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5">
        <v>29</v>
      </c>
      <c r="B21" s="9" t="s">
        <v>27</v>
      </c>
      <c r="G21" s="2">
        <v>2</v>
      </c>
      <c r="N21" s="2">
        <f t="shared" si="0"/>
        <v>2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65</v>
      </c>
      <c r="N26" s="2">
        <f t="shared" si="0"/>
        <v>65</v>
      </c>
    </row>
    <row r="27" spans="1:14" x14ac:dyDescent="0.25">
      <c r="A27" s="5">
        <v>36</v>
      </c>
      <c r="B27" s="9" t="s">
        <v>33</v>
      </c>
      <c r="G27" s="2">
        <v>9</v>
      </c>
      <c r="N27" s="2">
        <f t="shared" si="0"/>
        <v>9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51</v>
      </c>
      <c r="L29" s="2">
        <v>24</v>
      </c>
      <c r="N29" s="2">
        <f t="shared" si="0"/>
        <v>75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G31" s="2">
        <v>48</v>
      </c>
      <c r="H31" s="2">
        <v>32</v>
      </c>
      <c r="K31" s="2">
        <v>2</v>
      </c>
      <c r="N31" s="2">
        <f t="shared" si="0"/>
        <v>82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151</v>
      </c>
      <c r="L33" s="2">
        <v>4</v>
      </c>
      <c r="N33" s="2">
        <f t="shared" si="0"/>
        <v>155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8</v>
      </c>
      <c r="N36" s="2">
        <f t="shared" si="0"/>
        <v>8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8</v>
      </c>
      <c r="N39" s="2">
        <f t="shared" si="0"/>
        <v>8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N49" s="2">
        <f t="shared" si="0"/>
        <v>0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K60" s="2">
        <v>2</v>
      </c>
      <c r="N60" s="2">
        <f t="shared" si="0"/>
        <v>2</v>
      </c>
    </row>
    <row r="61" spans="1:14" x14ac:dyDescent="0.25">
      <c r="A61" s="5">
        <v>94</v>
      </c>
      <c r="B61" s="9" t="s">
        <v>216</v>
      </c>
      <c r="H61" s="2">
        <v>6</v>
      </c>
      <c r="N61" s="2">
        <f t="shared" si="0"/>
        <v>6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N64" s="2">
        <f t="shared" si="0"/>
        <v>0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4</v>
      </c>
      <c r="H69" s="2">
        <v>1</v>
      </c>
      <c r="K69" s="2">
        <v>4</v>
      </c>
      <c r="L69" s="2">
        <v>5</v>
      </c>
      <c r="N69" s="2">
        <f t="shared" si="1"/>
        <v>14</v>
      </c>
    </row>
    <row r="70" spans="1:14" x14ac:dyDescent="0.25">
      <c r="A70" s="5">
        <v>109</v>
      </c>
      <c r="B70" s="9" t="s">
        <v>114</v>
      </c>
      <c r="G70" s="2">
        <v>13</v>
      </c>
      <c r="L70" s="2">
        <v>12</v>
      </c>
      <c r="N70" s="2">
        <f t="shared" si="1"/>
        <v>25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N72" s="2">
        <f t="shared" si="1"/>
        <v>0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N74" s="2">
        <f t="shared" si="1"/>
        <v>0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N78" s="2">
        <f t="shared" si="1"/>
        <v>0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N80" s="2">
        <f t="shared" si="1"/>
        <v>0</v>
      </c>
    </row>
    <row r="81" spans="1:14" x14ac:dyDescent="0.25">
      <c r="A81" s="5">
        <v>123</v>
      </c>
      <c r="B81" s="9" t="s">
        <v>120</v>
      </c>
      <c r="G81" s="2">
        <v>360</v>
      </c>
      <c r="N81" s="2">
        <f t="shared" si="1"/>
        <v>360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G97" s="2">
        <v>3</v>
      </c>
      <c r="N97" s="2">
        <f t="shared" si="1"/>
        <v>3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N121" s="2">
        <f t="shared" si="1"/>
        <v>0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N129" s="2">
        <f t="shared" si="1"/>
        <v>0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8</v>
      </c>
      <c r="L141" s="2">
        <v>4</v>
      </c>
      <c r="N141" s="2">
        <f t="shared" si="2"/>
        <v>12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N146" s="2">
        <f t="shared" si="2"/>
        <v>0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G148" s="2">
        <v>1</v>
      </c>
      <c r="N148" s="2">
        <f t="shared" si="2"/>
        <v>1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24</v>
      </c>
      <c r="N189" s="2">
        <f t="shared" si="2"/>
        <v>24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L192" s="2">
        <v>1</v>
      </c>
      <c r="N192" s="2">
        <f t="shared" si="2"/>
        <v>1</v>
      </c>
    </row>
    <row r="193" spans="1:14" x14ac:dyDescent="0.25">
      <c r="A193" s="5">
        <v>295</v>
      </c>
      <c r="B193" s="9" t="s">
        <v>80</v>
      </c>
      <c r="N193" s="2">
        <f t="shared" si="2"/>
        <v>0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G198" s="2">
        <v>1</v>
      </c>
      <c r="K198" s="2">
        <v>1</v>
      </c>
      <c r="N198" s="2">
        <f t="shared" si="3"/>
        <v>2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N200" s="2">
        <f t="shared" si="3"/>
        <v>0</v>
      </c>
    </row>
    <row r="201" spans="1:14" x14ac:dyDescent="0.25">
      <c r="A201" s="5">
        <v>308</v>
      </c>
      <c r="B201" s="9" t="s">
        <v>87</v>
      </c>
      <c r="G201" s="2">
        <v>1</v>
      </c>
      <c r="K201" s="2">
        <v>1</v>
      </c>
      <c r="N201" s="2">
        <f t="shared" si="3"/>
        <v>2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3</v>
      </c>
      <c r="G207" s="2">
        <v>1</v>
      </c>
      <c r="N207" s="2">
        <f t="shared" si="3"/>
        <v>4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G216" s="2">
        <v>1</v>
      </c>
      <c r="K216" s="2">
        <v>3</v>
      </c>
      <c r="N216" s="2">
        <f t="shared" si="3"/>
        <v>4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N224" s="2">
        <f t="shared" si="3"/>
        <v>0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L229" s="2">
        <v>1</v>
      </c>
      <c r="N229" s="2">
        <f t="shared" si="3"/>
        <v>1</v>
      </c>
    </row>
    <row r="230" spans="1:14" x14ac:dyDescent="0.25">
      <c r="A230" s="5">
        <v>347</v>
      </c>
      <c r="B230" s="9" t="s">
        <v>236</v>
      </c>
      <c r="L230" s="2">
        <v>1</v>
      </c>
      <c r="N230" s="2">
        <f t="shared" si="3"/>
        <v>1</v>
      </c>
    </row>
    <row r="231" spans="1:14" x14ac:dyDescent="0.25">
      <c r="A231" s="5">
        <v>349</v>
      </c>
      <c r="B231" s="9" t="s">
        <v>237</v>
      </c>
      <c r="L231" s="2">
        <v>1</v>
      </c>
      <c r="N231" s="2">
        <f t="shared" si="3"/>
        <v>1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F244" s="2">
        <v>3</v>
      </c>
      <c r="H244" s="2">
        <v>2</v>
      </c>
      <c r="K244" s="2">
        <v>2</v>
      </c>
      <c r="N244" s="2">
        <f t="shared" si="3"/>
        <v>7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H246" s="2">
        <v>46</v>
      </c>
      <c r="N246" s="2">
        <f t="shared" si="3"/>
        <v>46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G249" s="2">
        <v>6</v>
      </c>
      <c r="H249" s="2">
        <v>4</v>
      </c>
      <c r="N249" s="2">
        <f t="shared" si="3"/>
        <v>10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N257" s="2">
        <f t="shared" si="3"/>
        <v>0</v>
      </c>
    </row>
    <row r="258" spans="1:14" x14ac:dyDescent="0.25">
      <c r="A258" s="5">
        <v>394</v>
      </c>
      <c r="B258" s="9" t="s">
        <v>264</v>
      </c>
      <c r="L258" s="2">
        <v>2</v>
      </c>
      <c r="N258" s="2">
        <f t="shared" si="3"/>
        <v>2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H269" s="2">
        <v>1</v>
      </c>
      <c r="N269" s="2">
        <f t="shared" si="4"/>
        <v>1</v>
      </c>
    </row>
    <row r="270" spans="1:14" x14ac:dyDescent="0.25">
      <c r="A270" s="5">
        <v>416</v>
      </c>
      <c r="B270" s="9" t="s">
        <v>276</v>
      </c>
      <c r="N270" s="2">
        <f t="shared" si="4"/>
        <v>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N277" s="2">
        <f t="shared" si="4"/>
        <v>0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N291" s="2">
        <f t="shared" si="4"/>
        <v>0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N299" s="2">
        <f t="shared" si="4"/>
        <v>0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F303" s="2">
        <v>5</v>
      </c>
      <c r="N303" s="2">
        <f t="shared" si="4"/>
        <v>5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F305" s="2">
        <v>8</v>
      </c>
      <c r="N305" s="2">
        <f t="shared" si="4"/>
        <v>8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F307" s="2">
        <v>7</v>
      </c>
      <c r="H307" s="2">
        <v>1</v>
      </c>
      <c r="N307" s="2">
        <f t="shared" si="4"/>
        <v>8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N309" s="2">
        <f t="shared" si="4"/>
        <v>0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N311" s="2">
        <f t="shared" si="4"/>
        <v>0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N313" s="2">
        <f t="shared" si="4"/>
        <v>0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H331" s="2">
        <v>1</v>
      </c>
      <c r="N331" s="2">
        <f t="shared" si="5"/>
        <v>1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G336" s="2">
        <v>2</v>
      </c>
      <c r="N336" s="2">
        <f t="shared" si="5"/>
        <v>2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H345" s="2">
        <v>1</v>
      </c>
      <c r="N345" s="2">
        <f t="shared" si="5"/>
        <v>1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H360" s="2">
        <v>2</v>
      </c>
      <c r="N360" s="2">
        <f t="shared" si="5"/>
        <v>2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N373" s="2">
        <f t="shared" si="5"/>
        <v>0</v>
      </c>
    </row>
    <row r="374" spans="1:14" x14ac:dyDescent="0.25">
      <c r="A374"/>
      <c r="B374" s="12"/>
    </row>
    <row r="375" spans="1:14" x14ac:dyDescent="0.25">
      <c r="N375" s="2">
        <f>SUM(N3:N373)</f>
        <v>1260</v>
      </c>
    </row>
    <row r="376" spans="1:14" x14ac:dyDescent="0.25">
      <c r="N376" s="2">
        <f>COUNTIF(N3:N373,"&gt;0")</f>
        <v>41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2022-01-31T19:51:12Z</dcterms:modified>
</cp:coreProperties>
</file>