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0" documentId="8_{71EE1626-C690-47BC-88C9-4819F57723C3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375" i="1" s="1"/>
  <c r="N5" i="1"/>
  <c r="N4" i="1"/>
  <c r="N3" i="1"/>
  <c r="N3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64E7B26D-C3CD-4CDB-9980-5A05349499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from the hide due to rain.</t>
        </r>
      </text>
    </comment>
    <comment ref="G19" authorId="0" shapeId="0" xr:uid="{EE901DE3-C19C-4C12-8D97-3A98B157AE1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overnight.</t>
        </r>
      </text>
    </comment>
    <comment ref="H269" authorId="0" shapeId="0" xr:uid="{A6B3C7A1-6E2B-4D44-9A43-8CDE55F59A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one wa in Home Wood.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<sst xmlns="http://schemas.openxmlformats.org/spreadsheetml/2006/main" count="386" uniqueCount="386">
  <si>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</si>
  <si>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</si>
  <si>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</si>
  <si>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</si>
  <si>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</si>
  <si>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</si>
  <si>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</si>
  <si>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</si>
  <si>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</si>
  <si>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</si>
  <si>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</si>
  <si>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</si>
  <si>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</si>
  <si>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</si>
  <si>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</si>
  <si>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</si>
  <si>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</si>
  <si>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</si>
  <si>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</si>
  <si>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</si>
  <si>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</si>
  <si>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</si>
  <si>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</si>
  <si>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</si>
  <si>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</si>
  <si>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</si>
  <si>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</si>
  <si>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</si>
  <si>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</si>
  <si>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</si>
  <si>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</si>
  <si>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</si>
  <si>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</si>
  <si>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</si>
  <si>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</si>
  <si>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</si>
  <si>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</si>
  <si>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</si>
  <si>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</si>
  <si>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</si>
  <si>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</si>
  <si>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</si>
  <si>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</si>
  <si>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</si>
  <si>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</si>
  <si>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</si>
  <si>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</si>
  <si>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</si>
  <si>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</si>
  <si>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</si>
  <si>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</si>
  <si>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</si>
  <si>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</si>
  <si>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</si>
  <si>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</si>
  <si>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</si>
  <si>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</si>
  <si>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</si>
  <si>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</si>
  <si>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</si>
  <si>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</si>
  <si>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</si>
  <si>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</si>
  <si>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</si>
  <si>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</si>
  <si>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</si>
  <si>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</si>
  <si>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</si>
  <si>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</si>
  <si>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</si>
  <si>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</si>
  <si>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</si>
  <si>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</si>
  <si>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</si>
  <si>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</si>
  <si>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</si>
  <si>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</si>
  <si>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</si>
  <si>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</si>
  <si>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</si>
  <si>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</si>
  <si>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</si>
  <si>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</si>
  <si>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</si>
  <si>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</si>
  <si>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</si>
  <si>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</si>
  <si>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</si>
  <si>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</si>
  <si>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</si>
  <si>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</si>
  <si>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</si>
  <si>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</si>
  <si>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</si>
  <si>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</si>
  <si>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</si>
  <si>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</si>
  <si>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</si>
  <si>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</si>
  <si>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</si>
  <si>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</si>
  <si>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</si>
  <si>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</si>
  <si>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</si>
  <si>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</si>
  <si>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</si>
  <si>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</si>
  <si>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</si>
  <si>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</si>
  <si>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</si>
  <si>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</si>
  <si>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</si>
  <si>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</si>
  <si>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</si>
  <si>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</si>
  <si>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</si>
  <si>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</si>
  <si>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</si>
  <si>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</si>
  <si>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</si>
  <si>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</si>
  <si>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</si>
  <si>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</si>
  <si>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</si>
  <si>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</si>
  <si>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</si>
  <si>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</si>
  <si>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</si>
  <si>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</si>
  <si>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</si>
  <si>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</si>
  <si>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</si>
  <si>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</si>
  <si>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</si>
  <si>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</si>
  <si>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</si>
  <si>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</si>
  <si>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</si>
  <si>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</si>
  <si>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</si>
  <si>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</si>
  <si>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</si>
  <si>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</si>
  <si>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</si>
  <si>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</si>
  <si>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</si>
  <si>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</si>
  <si>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</si>
  <si>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</si>
  <si>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</si>
  <si>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</si>
  <si>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</si>
  <si>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</si>
  <si>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</si>
  <si>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</si>
  <si>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</si>
  <si>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</si>
  <si>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</si>
  <si>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</si>
  <si>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</si>
  <si>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</si>
  <si>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</si>
  <si>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</si>
  <si>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</si>
  <si>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</si>
  <si>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</si>
  <si>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</si>
  <si>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</si>
  <si>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</si>
  <si>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</si>
  <si>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</si>
  <si>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</si>
  <si>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</si>
  <si>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</si>
  <si>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</si>
  <si>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</si>
  <si>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</si>
  <si>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</si>
  <si>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</si>
  <si>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</si>
  <si>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</si>
  <si>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</si>
  <si>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</si>
  <si>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</si>
  <si>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</si>
  <si>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</si>
  <si>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</si>
  <si>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</si>
  <si>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</si>
  <si>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</si>
  <si>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</si>
  <si>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</si>
  <si>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</si>
  <si>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</si>
  <si>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</si>
  <si>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</si>
  <si>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</si>
  <si>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</si>
  <si>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</si>
  <si>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</si>
  <si>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</si>
  <si>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</si>
  <si>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</si>
  <si>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</si>
  <si>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</si>
  <si>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</si>
  <si>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</si>
  <si>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</si>
  <si>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</si>
  <si>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</si>
  <si>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</si>
  <si>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</si>
  <si>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</si>
  <si>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</si>
  <si>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</si>
  <si>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</si>
  <si>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</si>
  <si>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</si>
  <si>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</si>
  <si>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</si>
  <si>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</si>
  <si>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</si>
  <si>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</si>
  <si>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</si>
  <si>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</si>
  <si>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</si>
  <si>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</si>
  <si>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</si>
  <si>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</si>
  <si>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</si>
  <si>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</si>
  <si>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</si>
  <si>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</si>
  <si>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</si>
  <si>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</si>
  <si>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</si>
  <si>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</si>
  <si>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</si>
  <si>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</si>
  <si>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</si>
  <si>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</si>
  <si>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</si>
  <si>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</si>
  <si>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</si>
  <si>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</si>
  <si>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</si>
  <si>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</si>
  <si>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</si>
  <si>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</si>
  <si>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</si>
  <si>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</si>
  <si>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</si>
  <si>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</si>
  <si>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</si>
  <si>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</si>
  <si>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</si>
  <si>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</si>
  <si>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</si>
  <si>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</si>
  <si>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</si>
  <si>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</si>
  <si>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</si>
  <si>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</si>
  <si>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</si>
  <si>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</si>
  <si>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</si>
  <si>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</si>
  <si>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</si>
  <si>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</si>
  <si>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</si>
  <si>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</si>
  <si>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</si>
  <si>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</si>
  <si>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</si>
  <si>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</si>
  <si>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</si>
  <si>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</si>
  <si>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</si>
  <si>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</si>
  <si>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</si>
  <si>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</si>
  <si>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</si>
  <si>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</si>
  <si>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</si>
  <si>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</si>
  <si>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</si>
  <si>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</si>
  <si>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</si>
  <si>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</si>
  <si>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</si>
  <si>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</si>
  <si>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</si>
  <si>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</si>
  <si>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</si>
  <si>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</si>
  <si>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</si>
  <si>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</si>
  <si>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</si>
  <si>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</si>
  <si>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</si>
  <si>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</si>
  <si>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</si>
  <si>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</si>
  <si>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</si>
  <si>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</si>
  <si>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</si>
  <si>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</si>
  <si>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</si>
  <si>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</si>
  <si>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</si>
  <si>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</si>
  <si>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</si>
  <si>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</si>
  <si>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</si>
  <si>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</si>
  <si>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</si>
  <si>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</si>
  <si>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</si>
  <si>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</si>
  <si>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</si>
  <si>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</si>
  <si>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</si>
  <si>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</si>
  <si>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</si>
  <si>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</si>
  <si>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</si>
  <si>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</si>
  <si>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</si>
  <si>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</si>
  <si>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</si>
  <si>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</si>
  <si>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</si>
  <si>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</si>
  <si>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</si>
  <si>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</si>
  <si>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</si>
  <si>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</si>
  <si>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</si>
  <si>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</si>
  <si>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</si>
  <si>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</si>
  <si>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</si>
  <si>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</si>
  <si>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</si>
  <si>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</si>
  <si>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</si>
  <si>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</si>
  <si>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</si>
  <si>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</si>
  <si>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</si>
  <si>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</si>
  <si>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</si>
  <si>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</si>
  <si>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</si>
  <si>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</si>
  <si>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</si>
  <si>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</si>
  <si>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</si>
  <si>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</si>
  <si>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</si>
  <si>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</si>
  <si>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</si>
  <si>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</si>
  <si>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</si>
  <si>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</si>
  <si>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</si>
  <si>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</si>
  <si>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</si>
  <si>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</si>
  <si>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</si>
  <si>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</si>
  <si>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</si>
  <si>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</si>
  <si>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</si>
  <si>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</si>
  <si>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</si>
  <si>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</si>
  <si>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</si>
  <si>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</si>
  <si>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</si>
  <si>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</si>
  <si>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</si>
  <si>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</si>
  <si>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</si>
  <si>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</si>
  <si>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27.10.2022 - BSM - 07.25 to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</si>
</sst>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N1048576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N3" s="2">
        <f t="shared" ref="N3:N66" si="0">SUM(C3+D3+E3+F3+G3+H3+I3+J3+K3+L3+M3)</f>
        <v>0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G6" s="2">
        <v>3</v>
      </c>
      <c r="H6" s="2">
        <v>6</v>
      </c>
      <c r="N6" s="2">
        <f t="shared" si="0"/>
        <v>9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G9" s="2">
        <v>23</v>
      </c>
      <c r="N9" s="2">
        <f t="shared" si="0"/>
        <v>23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G11" s="2">
        <v>807</v>
      </c>
      <c r="N11" s="2">
        <f t="shared" si="0"/>
        <v>807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N17" s="2">
        <f t="shared" si="0"/>
        <v>0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G19" s="2">
        <v>174</v>
      </c>
      <c r="N19" s="2">
        <f t="shared" si="0"/>
        <v>174</v>
      </c>
    </row>
    <row r="20" spans="1:14" x14ac:dyDescent="0.25">
      <c r="A20" s="4">
        <v>28</v>
      </c>
      <c r="B20" s="9" t="s">
        <v>25</v>
      </c>
      <c r="G20" s="2">
        <v>2</v>
      </c>
      <c r="N20" s="2">
        <f t="shared" si="0"/>
        <v>2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38</v>
      </c>
      <c r="N26" s="2">
        <f t="shared" si="0"/>
        <v>38</v>
      </c>
    </row>
    <row r="27" spans="1:14" x14ac:dyDescent="0.25">
      <c r="A27" s="4">
        <v>36</v>
      </c>
      <c r="B27" s="9" t="s">
        <v>32</v>
      </c>
      <c r="G27" s="2">
        <v>2</v>
      </c>
      <c r="N27" s="2">
        <f t="shared" si="0"/>
        <v>2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45</v>
      </c>
      <c r="N29" s="2">
        <f t="shared" si="0"/>
        <v>45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65</v>
      </c>
      <c r="H31" s="2">
        <v>25</v>
      </c>
      <c r="N31" s="2">
        <f t="shared" si="0"/>
        <v>90</v>
      </c>
    </row>
    <row r="32" spans="1:14" x14ac:dyDescent="0.25">
      <c r="A32" s="4">
        <v>42</v>
      </c>
      <c r="B32" s="9" t="s">
        <v>37</v>
      </c>
      <c r="N32" s="2">
        <f t="shared" si="0"/>
        <v>0</v>
      </c>
    </row>
    <row r="33" spans="1:14" x14ac:dyDescent="0.25">
      <c r="A33" s="4">
        <v>43</v>
      </c>
      <c r="B33" s="9" t="s">
        <v>38</v>
      </c>
      <c r="G33" s="2">
        <v>67</v>
      </c>
      <c r="H33" s="2">
        <v>4</v>
      </c>
      <c r="N33" s="2">
        <f t="shared" si="0"/>
        <v>71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G36" s="2">
        <v>1</v>
      </c>
      <c r="N36" s="2">
        <f t="shared" si="0"/>
        <v>1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N39" s="2">
        <f t="shared" si="0"/>
        <v>0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H60" s="2">
        <v>2</v>
      </c>
      <c r="N60" s="2">
        <f t="shared" si="0"/>
        <v>2</v>
      </c>
    </row>
    <row r="61" spans="1:14" x14ac:dyDescent="0.25">
      <c r="A61" s="4">
        <v>94</v>
      </c>
      <c r="B61" s="9" t="s">
        <v>215</v>
      </c>
      <c r="H61" s="2">
        <v>5</v>
      </c>
      <c r="N61" s="2">
        <f t="shared" si="0"/>
        <v>5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8</v>
      </c>
      <c r="H69" s="2">
        <v>2</v>
      </c>
      <c r="N69" s="2">
        <f t="shared" si="1"/>
        <v>10</v>
      </c>
    </row>
    <row r="70" spans="1:14" x14ac:dyDescent="0.25">
      <c r="A70" s="4">
        <v>109</v>
      </c>
      <c r="B70" s="9" t="s">
        <v>113</v>
      </c>
      <c r="N70" s="2">
        <f t="shared" si="1"/>
        <v>0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N72" s="2">
        <f t="shared" si="1"/>
        <v>0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1</v>
      </c>
      <c r="N74" s="2">
        <f t="shared" si="1"/>
        <v>1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635</v>
      </c>
      <c r="N81" s="2">
        <f t="shared" si="1"/>
        <v>635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N83" s="2">
        <f t="shared" si="1"/>
        <v>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G101" s="2">
        <v>2</v>
      </c>
      <c r="N101" s="2">
        <f t="shared" si="1"/>
        <v>2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2</v>
      </c>
      <c r="N121" s="2">
        <f t="shared" si="1"/>
        <v>2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N129" s="2">
        <f t="shared" si="1"/>
        <v>0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135</v>
      </c>
      <c r="N141" s="2">
        <f t="shared" si="2"/>
        <v>135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5</v>
      </c>
      <c r="N189" s="2">
        <f t="shared" si="2"/>
        <v>5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9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G198" s="2">
        <v>1</v>
      </c>
      <c r="N198" s="2">
        <f t="shared" si="3"/>
        <v>1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N200" s="2">
        <f t="shared" si="3"/>
        <v>0</v>
      </c>
    </row>
    <row r="201" spans="1:14" x14ac:dyDescent="0.25">
      <c r="A201" s="4">
        <v>308</v>
      </c>
      <c r="B201" s="9" t="s">
        <v>86</v>
      </c>
      <c r="G201" s="2">
        <v>1</v>
      </c>
      <c r="N201" s="2">
        <f t="shared" si="3"/>
        <v>1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N205" s="2">
        <f t="shared" si="3"/>
        <v>0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G207" s="2">
        <v>1</v>
      </c>
      <c r="N207" s="2">
        <f t="shared" si="3"/>
        <v>1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N212" s="2">
        <f t="shared" si="3"/>
        <v>0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F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H230" s="2">
        <v>1</v>
      </c>
      <c r="N230" s="2">
        <f t="shared" si="3"/>
        <v>1</v>
      </c>
    </row>
    <row r="231" spans="1:14" x14ac:dyDescent="0.25">
      <c r="A231" s="4">
        <v>349</v>
      </c>
      <c r="B231" s="9" t="s">
        <v>236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H244" s="2">
        <v>3</v>
      </c>
      <c r="N244" s="2">
        <f t="shared" si="3"/>
        <v>3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K246" s="2">
        <v>6</v>
      </c>
      <c r="N246" s="2">
        <f t="shared" si="3"/>
        <v>6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N248" s="2">
        <f t="shared" si="3"/>
        <v>0</v>
      </c>
    </row>
    <row r="249" spans="1:14" x14ac:dyDescent="0.25">
      <c r="A249" s="4">
        <v>383</v>
      </c>
      <c r="B249" s="9" t="s">
        <v>254</v>
      </c>
      <c r="H249" s="2">
        <v>4</v>
      </c>
      <c r="N249" s="2">
        <f t="shared" si="3"/>
        <v>4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ref="N260:N323" si="4">SUM(C260+D260+E260+F260+G260+H260+I260+J260+K260+L260+M260)</f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N262" s="2">
        <f t="shared" si="4"/>
        <v>0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2</v>
      </c>
      <c r="N269" s="2">
        <f t="shared" si="4"/>
        <v>2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N277" s="2">
        <f t="shared" si="4"/>
        <v>0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2</v>
      </c>
      <c r="N299" s="2">
        <f t="shared" si="4"/>
        <v>2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N303" s="2">
        <f t="shared" si="4"/>
        <v>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N305" s="2">
        <f t="shared" si="4"/>
        <v>0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3</v>
      </c>
      <c r="N313" s="2">
        <f t="shared" si="4"/>
        <v>3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N322" s="2">
        <f t="shared" si="4"/>
        <v>0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ref="N324:N373" si="5">SUM(C324+D324+E324+F324+G324+H324+I324+J324+K324+L324+M324)</f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N331" s="2">
        <f t="shared" si="5"/>
        <v>0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N336" s="2">
        <f t="shared" si="5"/>
        <v>0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N345" s="2">
        <f t="shared" si="5"/>
        <v>0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N360" s="2">
        <f t="shared" si="5"/>
        <v>0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N371" s="2">
        <f t="shared" si="5"/>
        <v>0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N373" s="2">
        <f t="shared" si="5"/>
        <v>0</v>
      </c>
    </row>
    <row r="374" spans="1:14" x14ac:dyDescent="0.25">
      <c r="A374"/>
      <c r="B374"/>
    </row>
    <row r="375" spans="1:14" x14ac:dyDescent="0.25">
      <c r="N375" s="2">
        <f>SUM(N3:N373)</f>
        <v>2085</v>
      </c>
    </row>
    <row r="376" spans="1:14" x14ac:dyDescent="0.25">
      <c r="N376" s="2">
        <f>COUNTIF(N3:N373,"&gt;0")</f>
        <v>32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2022-10-27T19:23:43Z</dcterms:modified>
</cp:coreProperties>
</file>