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F4183114-C05B-4DB3-9621-8565AD6EA449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1" l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9" authorId="0" shapeId="0" xr:uid="{FC30C5C8-50FE-4A57-AD6F-2C0F82E668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8 immatures</t>
        </r>
      </text>
    </comment>
    <comment ref="G17" authorId="0" shapeId="0" xr:uid="{55A64716-5709-4856-A1CC-3F3C00670A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</t>
        </r>
      </text>
    </comment>
    <comment ref="L17" authorId="0" shapeId="0" xr:uid="{F94F4337-7776-477A-B786-912CA531A6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pair plus four young (1 Polish morph)</t>
        </r>
      </text>
    </comment>
    <comment ref="G27" authorId="0" shapeId="0" xr:uid="{507E3E64-B0C9-44E2-AAEC-E523027E37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4.</t>
        </r>
      </text>
    </comment>
    <comment ref="L31" authorId="0" shapeId="0" xr:uid="{4F5153BE-C196-417D-9C78-03B0997C60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 4 immatures</t>
        </r>
      </text>
    </comment>
    <comment ref="G39" authorId="0" shapeId="0" xr:uid="{B0BB7B46-C47C-4FB3-B04D-A4A6DEE233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females with broods of 9, 5, 4, 4, 2 &amp; 2.</t>
        </r>
      </text>
    </comment>
    <comment ref="L57" authorId="0" shapeId="0" xr:uid="{18984A53-82B0-4E94-8786-241FE663A7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calling.</t>
        </r>
      </text>
    </comment>
    <comment ref="G81" authorId="0" shapeId="0" xr:uid="{15EB9838-B7E9-47AC-9162-8F07C2BAF4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downy young, 3 &amp; 2.</t>
        </r>
      </text>
    </comment>
    <comment ref="G141" authorId="0" shapeId="0" xr:uid="{396BAFE6-0299-40E2-948B-31DAAC2C1F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not counted. At least 172 young counted with more in vegetation.</t>
        </r>
      </text>
    </comment>
    <comment ref="G163" authorId="0" shapeId="0" xr:uid="{08218D92-15F5-4167-A256-49F5FD9473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8 juvs seen.</t>
        </r>
      </text>
    </comment>
    <comment ref="K269" authorId="0" shapeId="0" xr:uid="{EA6D864C-BA05-4AC3-85FA-8E0DA068F7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69" authorId="0" shapeId="0" xr:uid="{9BF31273-CCD5-473F-A72B-A7C81E6E5D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 shapeId="0" xr:uid="{9892295E-199A-443E-A700-009EAEC023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7" authorId="0" shapeId="0" xr:uid="{5C8B8505-6DD8-41F6-81FC-B1FD826882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2" authorId="0" shapeId="0" xr:uid="{0F9F9FDF-177C-4371-9309-01E952F732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4" authorId="0" shapeId="0" xr:uid="{E609FC86-E635-4527-AFEE-21DD44B927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K284" authorId="0" shapeId="0" xr:uid="{AC94BCA9-4F82-48A8-876C-D926174FCD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84" authorId="0" shapeId="0" xr:uid="{3A987C7E-5259-4939-A35B-60A37D9ADA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1" authorId="0" shapeId="0" xr:uid="{54FD4CEA-6F9A-4A13-AFFD-1658CFFC64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1" authorId="0" shapeId="0" xr:uid="{E31BC154-6755-4A28-AA5B-C1839BC22C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91" authorId="0" shapeId="0" xr:uid="{F76D82D1-D169-4E3B-A9F6-65AB5845FF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5" authorId="0" shapeId="0" xr:uid="{313EE2D5-3F8C-4833-AC18-872C4AA9A8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5" authorId="0" shapeId="0" xr:uid="{930AFAA1-2CB3-438B-B771-372640F3A1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5" authorId="0" shapeId="0" xr:uid="{5FEB1C88-F139-494B-AD79-F1413DB109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95" authorId="0" shapeId="0" xr:uid="{4AEC5D00-11EA-4596-AC93-48AB04A65B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9" authorId="0" shapeId="0" xr:uid="{AB73C3E0-0184-4B59-AC26-B7660FC81B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9" authorId="0" shapeId="0" xr:uid="{6B73BF82-CC13-4742-B15C-CD49B07DCA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L299" authorId="0" shapeId="0" xr:uid="{66F73276-3A8A-4D9D-BB3A-501929FA40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99" authorId="0" shapeId="0" xr:uid="{43C20DD1-E4C6-46EF-9758-5E04BE222A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31" authorId="0" shapeId="0" xr:uid="{CD98CC63-36C8-4D9E-B297-1B73F771F7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45" authorId="0" shapeId="0" xr:uid="{C30166B9-5356-488B-89CC-93B9BF913D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54" authorId="0" shapeId="0" xr:uid="{D4B784F0-08B5-44CA-8FD8-00E5D2F473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<sst xmlns="http://schemas.openxmlformats.org/spreadsheetml/2006/main" count="386" uniqueCount="386">
  <si>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</si>
  <si>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</si>
  <si>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</si>
  <si>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</si>
  <si>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</si>
  <si>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</si>
  <si>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</si>
  <si>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</si>
  <si>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</si>
  <si>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</si>
  <si>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</si>
  <si>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</si>
  <si>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</si>
  <si>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</si>
  <si>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</si>
  <si>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</si>
  <si>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</si>
  <si>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</si>
  <si>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</si>
  <si>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</si>
  <si>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</si>
  <si>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</si>
  <si>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</si>
  <si>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</si>
  <si>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</si>
  <si>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</si>
  <si>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</si>
  <si>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</si>
  <si>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</si>
  <si>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</si>
  <si>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</si>
  <si>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</si>
  <si>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</si>
  <si>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</si>
  <si>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</si>
  <si>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</si>
  <si>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</si>
  <si>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</si>
  <si>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</si>
  <si>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</si>
  <si>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</si>
  <si>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</si>
  <si>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</si>
  <si>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</si>
  <si>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</si>
  <si>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</si>
  <si>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</si>
  <si>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</si>
  <si>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</si>
  <si>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</si>
  <si>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</si>
  <si>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</si>
  <si>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</si>
  <si>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</si>
  <si>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</si>
  <si>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</si>
  <si>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</si>
  <si>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</si>
  <si>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</si>
  <si>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</si>
  <si>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</si>
  <si>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</si>
  <si>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</si>
  <si>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</si>
  <si>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</si>
  <si>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</si>
  <si>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</si>
  <si>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</si>
  <si>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</si>
  <si>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</si>
  <si>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</si>
  <si>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</si>
  <si>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</si>
  <si>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</si>
  <si>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</si>
  <si>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</si>
  <si>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</si>
  <si>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</si>
  <si>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</si>
  <si>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</si>
  <si>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</si>
  <si>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</si>
  <si>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</si>
  <si>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</si>
  <si>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</si>
  <si>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</si>
  <si>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</si>
  <si>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</si>
  <si>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</si>
  <si>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</si>
  <si>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</si>
  <si>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</si>
  <si>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</si>
  <si>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</si>
  <si>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</si>
  <si>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</si>
  <si>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</si>
  <si>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</si>
  <si>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</si>
  <si>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</si>
  <si>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</si>
  <si>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</si>
  <si>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</si>
  <si>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</si>
  <si>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</si>
  <si>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</si>
  <si>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</si>
  <si>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</si>
  <si>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</si>
  <si>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</si>
  <si>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</si>
  <si>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</si>
  <si>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</si>
  <si>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</si>
  <si>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</si>
  <si>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</si>
  <si>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</si>
  <si>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</si>
  <si>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</si>
  <si>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</si>
  <si>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</si>
  <si>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</si>
  <si>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</si>
  <si>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</si>
  <si>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</si>
  <si>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</si>
  <si>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</si>
  <si>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</si>
  <si>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</si>
  <si>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</si>
  <si>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</si>
  <si>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</si>
  <si>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</si>
  <si>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</si>
  <si>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</si>
  <si>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</si>
  <si>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</si>
  <si>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</si>
  <si>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</si>
  <si>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</si>
  <si>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</si>
  <si>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</si>
  <si>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</si>
  <si>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</si>
  <si>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</si>
  <si>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</si>
  <si>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</si>
  <si>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</si>
  <si>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</si>
  <si>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</si>
  <si>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</si>
  <si>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</si>
  <si>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</si>
  <si>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</si>
  <si>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</si>
  <si>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</si>
  <si>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</si>
  <si>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</si>
  <si>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</si>
  <si>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</si>
  <si>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</si>
  <si>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</si>
  <si>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</si>
  <si>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</si>
  <si>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</si>
  <si>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</si>
  <si>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</si>
  <si>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</si>
  <si>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</si>
  <si>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</si>
  <si>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</si>
  <si>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</si>
  <si>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</si>
  <si>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</si>
  <si>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</si>
  <si>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</si>
  <si>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</si>
  <si>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</si>
  <si>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</si>
  <si>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</si>
  <si>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</si>
  <si>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</si>
  <si>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</si>
  <si>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</si>
  <si>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</si>
  <si>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</si>
  <si>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</si>
  <si>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</si>
  <si>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</si>
  <si>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</si>
  <si>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</si>
  <si>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</si>
  <si>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</si>
  <si>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</si>
  <si>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</si>
  <si>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</si>
  <si>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</si>
  <si>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</si>
  <si>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</si>
  <si>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</si>
  <si>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</si>
  <si>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</si>
  <si>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</si>
  <si>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</si>
  <si>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</si>
  <si>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</si>
  <si>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</si>
  <si>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</si>
  <si>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</si>
  <si>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</si>
  <si>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</si>
  <si>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</si>
  <si>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</si>
  <si>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</si>
  <si>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</si>
  <si>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</si>
  <si>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</si>
  <si>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</si>
  <si>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</si>
  <si>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</si>
  <si>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</si>
  <si>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</si>
  <si>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</si>
  <si>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</si>
  <si>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</si>
  <si>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</si>
  <si>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</si>
  <si>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</si>
  <si>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</si>
  <si>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</si>
  <si>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</si>
  <si>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</si>
  <si>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</si>
  <si>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</si>
  <si>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</si>
  <si>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</si>
  <si>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</si>
  <si>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</si>
  <si>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</si>
  <si>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</si>
  <si>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</si>
  <si>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</si>
  <si>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</si>
  <si>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</si>
  <si>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</si>
  <si>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</si>
  <si>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</si>
  <si>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</si>
  <si>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</si>
  <si>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</si>
  <si>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</si>
  <si>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</si>
  <si>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</si>
  <si>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</si>
  <si>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</si>
  <si>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</si>
  <si>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</si>
  <si>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</si>
  <si>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</si>
  <si>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</si>
  <si>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</si>
  <si>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</si>
  <si>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</si>
  <si>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</si>
  <si>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</si>
  <si>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</si>
  <si>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</si>
  <si>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</si>
  <si>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</si>
  <si>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</si>
  <si>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</si>
  <si>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</si>
  <si>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</si>
  <si>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</si>
  <si>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</si>
  <si>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</si>
  <si>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</si>
  <si>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</si>
  <si>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</si>
  <si>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</si>
  <si>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</si>
  <si>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</si>
  <si>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</si>
  <si>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</si>
  <si>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</si>
  <si>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</si>
  <si>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</si>
  <si>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</si>
  <si>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</si>
  <si>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</si>
  <si>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</si>
  <si>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</si>
  <si>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</si>
  <si>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</si>
  <si>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</si>
  <si>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</si>
  <si>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</si>
  <si>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</si>
  <si>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</si>
  <si>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</si>
  <si>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</si>
  <si>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</si>
  <si>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</si>
  <si>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</si>
  <si>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</si>
  <si>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</si>
  <si>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</si>
  <si>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</si>
  <si>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</si>
  <si>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</si>
  <si>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</si>
  <si>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</si>
  <si>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</si>
  <si>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</si>
  <si>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</si>
  <si>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</si>
  <si>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</si>
  <si>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</si>
  <si>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</si>
  <si>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</si>
  <si>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</si>
  <si>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</si>
  <si>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</si>
  <si>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</si>
  <si>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</si>
  <si>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</si>
  <si>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</si>
  <si>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</si>
  <si>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</si>
  <si>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</si>
  <si>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</si>
  <si>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</si>
  <si>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</si>
  <si>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</si>
  <si>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</si>
  <si>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</si>
  <si>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</si>
  <si>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</si>
  <si>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</si>
  <si>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</si>
  <si>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</si>
  <si>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</si>
  <si>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</si>
  <si>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</si>
  <si>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</si>
  <si>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</si>
  <si>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</si>
  <si>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</si>
  <si>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</si>
  <si>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</si>
  <si>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</si>
  <si>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</si>
  <si>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</si>
  <si>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</si>
  <si>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</si>
  <si>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</si>
  <si>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</si>
  <si>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</si>
  <si>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</si>
  <si>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</si>
  <si>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</si>
  <si>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</si>
  <si>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</si>
  <si>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</si>
  <si>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</si>
  <si>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</si>
  <si>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</si>
  <si>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</si>
  <si>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</si>
  <si>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</si>
  <si>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</si>
  <si>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</si>
  <si>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</si>
  <si>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</si>
  <si>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</si>
  <si>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</si>
  <si>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</si>
  <si>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</si>
  <si>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</si>
  <si>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</si>
  <si>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</si>
  <si>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</si>
  <si>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</si>
  <si>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</si>
  <si>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</si>
  <si>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30.06.2022 - BSM - 06.40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</si>
</sst>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H6" s="2">
        <v>2</v>
      </c>
      <c r="K6" s="2">
        <v>2</v>
      </c>
      <c r="N6" s="2">
        <f t="shared" si="0"/>
        <v>4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113</v>
      </c>
      <c r="H9" s="2">
        <v>71</v>
      </c>
      <c r="K9" s="2">
        <v>10</v>
      </c>
      <c r="N9" s="2">
        <f t="shared" si="0"/>
        <v>194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E11" s="2">
        <v>56</v>
      </c>
      <c r="G11" s="2">
        <v>48</v>
      </c>
      <c r="H11" s="2">
        <v>36</v>
      </c>
      <c r="L11" s="2">
        <v>8</v>
      </c>
      <c r="N11" s="2">
        <f t="shared" si="0"/>
        <v>148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G17" s="2">
        <v>2</v>
      </c>
      <c r="L17" s="2">
        <v>7</v>
      </c>
      <c r="N17" s="2">
        <f t="shared" si="0"/>
        <v>9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27</v>
      </c>
      <c r="L21" s="2">
        <v>1</v>
      </c>
      <c r="N21" s="2">
        <f t="shared" si="0"/>
        <v>1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1</v>
      </c>
      <c r="N26" s="2">
        <f t="shared" si="0"/>
        <v>1</v>
      </c>
    </row>
    <row r="27" spans="1:14" x14ac:dyDescent="0.25">
      <c r="A27" s="4">
        <v>36</v>
      </c>
      <c r="B27" s="9" t="s">
        <v>33</v>
      </c>
      <c r="G27" s="2">
        <v>20</v>
      </c>
      <c r="N27" s="2">
        <f t="shared" si="0"/>
        <v>20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N29" s="2">
        <f t="shared" si="0"/>
        <v>0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14</v>
      </c>
      <c r="K31" s="2">
        <v>2</v>
      </c>
      <c r="L31" s="2">
        <v>5</v>
      </c>
      <c r="N31" s="2">
        <f t="shared" si="0"/>
        <v>21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2</v>
      </c>
      <c r="N33" s="2">
        <f t="shared" si="0"/>
        <v>2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G36" s="2">
        <v>4</v>
      </c>
      <c r="N36" s="2">
        <f t="shared" si="0"/>
        <v>4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6</v>
      </c>
      <c r="N39" s="2">
        <f t="shared" si="0"/>
        <v>6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L57" s="2">
        <v>1</v>
      </c>
      <c r="N57" s="2">
        <f t="shared" si="0"/>
        <v>1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375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H60" s="2">
        <v>3</v>
      </c>
      <c r="L60" s="2">
        <v>1</v>
      </c>
      <c r="N60" s="2">
        <f t="shared" si="0"/>
        <v>4</v>
      </c>
    </row>
    <row r="61" spans="1:14" x14ac:dyDescent="0.25">
      <c r="A61" s="4">
        <v>94</v>
      </c>
      <c r="B61" s="9" t="s">
        <v>216</v>
      </c>
      <c r="H61" s="2">
        <v>5</v>
      </c>
      <c r="I61" s="2">
        <v>2</v>
      </c>
      <c r="K61" s="2">
        <v>4</v>
      </c>
      <c r="N61" s="2">
        <f t="shared" si="0"/>
        <v>11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si="0"/>
        <v>0</v>
      </c>
    </row>
    <row r="68" spans="1:14" x14ac:dyDescent="0.25">
      <c r="A68" s="4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113</v>
      </c>
      <c r="G69" s="2">
        <v>5</v>
      </c>
      <c r="K69" s="2">
        <v>5</v>
      </c>
      <c r="L69" s="2">
        <v>4</v>
      </c>
      <c r="N69" s="2">
        <f t="shared" si="1"/>
        <v>14</v>
      </c>
    </row>
    <row r="70" spans="1:14" x14ac:dyDescent="0.25">
      <c r="A70" s="4">
        <v>109</v>
      </c>
      <c r="B70" s="9" t="s">
        <v>114</v>
      </c>
      <c r="G70" s="2">
        <v>181</v>
      </c>
      <c r="L70" s="2">
        <v>11</v>
      </c>
      <c r="N70" s="2">
        <f t="shared" si="1"/>
        <v>192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6</v>
      </c>
      <c r="N72" s="2">
        <f t="shared" si="1"/>
        <v>6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6</v>
      </c>
      <c r="N74" s="2">
        <f t="shared" si="1"/>
        <v>6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G78" s="2">
        <v>4</v>
      </c>
      <c r="L78" s="2">
        <v>2</v>
      </c>
      <c r="N78" s="2">
        <f t="shared" si="1"/>
        <v>6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4</v>
      </c>
      <c r="N81" s="2">
        <f t="shared" si="1"/>
        <v>4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G97" s="2">
        <v>1</v>
      </c>
      <c r="N97" s="2">
        <f t="shared" si="1"/>
        <v>1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G101" s="2">
        <v>1</v>
      </c>
      <c r="N101" s="2">
        <f t="shared" si="1"/>
        <v>1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N121" s="2">
        <f t="shared" si="1"/>
        <v>0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E127" s="2">
        <v>1</v>
      </c>
      <c r="N127" s="2">
        <f t="shared" si="1"/>
        <v>1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G129" s="2">
        <v>1</v>
      </c>
      <c r="N129" s="2">
        <f t="shared" si="1"/>
        <v>1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si="1"/>
        <v>0</v>
      </c>
    </row>
    <row r="132" spans="1:14" x14ac:dyDescent="0.25">
      <c r="A132" s="4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N141" s="2">
        <f t="shared" si="2"/>
        <v>0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376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G156" s="2">
        <v>3</v>
      </c>
      <c r="N156" s="2">
        <f t="shared" si="2"/>
        <v>3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G163" s="2">
        <v>10</v>
      </c>
      <c r="N163" s="2">
        <f t="shared" si="2"/>
        <v>10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9</v>
      </c>
      <c r="N189" s="2">
        <f t="shared" si="2"/>
        <v>9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si="2"/>
        <v>0</v>
      </c>
    </row>
    <row r="196" spans="1:14" x14ac:dyDescent="0.25">
      <c r="A196" s="4">
        <v>300</v>
      </c>
      <c r="B196" s="9" t="s">
        <v>83</v>
      </c>
      <c r="N196" s="2">
        <f t="shared" ref="N196:N259" si="3">SUM(C196+D196+E196+F196+G196+H196+I196+J196+K196+L196+M196)</f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1</v>
      </c>
      <c r="K198" s="2">
        <v>1</v>
      </c>
      <c r="N198" s="2">
        <f t="shared" si="3"/>
        <v>2</v>
      </c>
    </row>
    <row r="199" spans="1:14" x14ac:dyDescent="0.25">
      <c r="A199" s="4">
        <v>305</v>
      </c>
      <c r="B199" s="9" t="s">
        <v>384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N200" s="2">
        <f t="shared" si="3"/>
        <v>0</v>
      </c>
    </row>
    <row r="201" spans="1:14" x14ac:dyDescent="0.25">
      <c r="A201" s="4">
        <v>308</v>
      </c>
      <c r="B201" s="9" t="s">
        <v>87</v>
      </c>
      <c r="G201" s="2">
        <v>2</v>
      </c>
      <c r="N201" s="2">
        <f t="shared" si="3"/>
        <v>2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377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N207" s="2">
        <f t="shared" si="3"/>
        <v>0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G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236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237</v>
      </c>
      <c r="N231" s="2">
        <f t="shared" si="3"/>
        <v>0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H244" s="2">
        <v>1</v>
      </c>
      <c r="I244" s="2">
        <v>1</v>
      </c>
      <c r="K244" s="2">
        <v>2</v>
      </c>
      <c r="N244" s="2">
        <f t="shared" si="3"/>
        <v>4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I246" s="2">
        <v>12</v>
      </c>
      <c r="N246" s="2">
        <f t="shared" si="3"/>
        <v>12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G249" s="2">
        <v>4</v>
      </c>
      <c r="H249" s="2">
        <v>2</v>
      </c>
      <c r="I249" s="2">
        <v>2</v>
      </c>
      <c r="K249" s="2">
        <v>5</v>
      </c>
      <c r="N249" s="2">
        <f t="shared" si="3"/>
        <v>13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K269" s="2">
        <v>1</v>
      </c>
      <c r="L269" s="2">
        <v>1</v>
      </c>
      <c r="M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378</v>
      </c>
      <c r="N274" s="2">
        <f t="shared" si="4"/>
        <v>0</v>
      </c>
    </row>
    <row r="275" spans="1:14" x14ac:dyDescent="0.25">
      <c r="A275" s="4">
        <v>424</v>
      </c>
      <c r="B275" s="9" t="s">
        <v>379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K282" s="2">
        <v>1</v>
      </c>
      <c r="N282" s="2">
        <f t="shared" si="4"/>
        <v>1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H284" s="2">
        <v>4</v>
      </c>
      <c r="K284" s="2">
        <v>2</v>
      </c>
      <c r="M284" s="2">
        <v>2</v>
      </c>
      <c r="N284" s="2">
        <f t="shared" si="4"/>
        <v>8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380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H291" s="2">
        <v>1</v>
      </c>
      <c r="L291" s="2">
        <v>3</v>
      </c>
      <c r="M291" s="2">
        <v>1</v>
      </c>
      <c r="N291" s="2">
        <f t="shared" si="4"/>
        <v>5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H295" s="2">
        <v>1</v>
      </c>
      <c r="K295" s="2">
        <v>2</v>
      </c>
      <c r="L295" s="2">
        <v>1</v>
      </c>
      <c r="M295" s="2">
        <v>1</v>
      </c>
      <c r="N295" s="2">
        <f t="shared" si="4"/>
        <v>5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H299" s="2">
        <v>1</v>
      </c>
      <c r="K299" s="2">
        <v>3</v>
      </c>
      <c r="L299" s="2">
        <v>3</v>
      </c>
      <c r="M299" s="2">
        <v>1</v>
      </c>
      <c r="N299" s="2">
        <f t="shared" si="4"/>
        <v>8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H303" s="2">
        <v>10</v>
      </c>
      <c r="K303" s="2">
        <v>14</v>
      </c>
      <c r="N303" s="2">
        <f t="shared" si="4"/>
        <v>24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H305" s="2">
        <v>1</v>
      </c>
      <c r="M305" s="2">
        <v>1</v>
      </c>
      <c r="N305" s="2">
        <f t="shared" si="4"/>
        <v>2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H309" s="2">
        <v>1</v>
      </c>
      <c r="N309" s="2">
        <f t="shared" si="4"/>
        <v>1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381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H345" s="2">
        <v>1</v>
      </c>
      <c r="N345" s="2">
        <f t="shared" si="5"/>
        <v>1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H354" s="2">
        <v>1</v>
      </c>
      <c r="N354" s="2">
        <f t="shared" si="5"/>
        <v>1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H360" s="2">
        <v>2</v>
      </c>
      <c r="N360" s="2">
        <f t="shared" si="5"/>
        <v>2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783</v>
      </c>
    </row>
    <row r="376" spans="1:14" x14ac:dyDescent="0.25">
      <c r="N376" s="2">
        <f>COUNTIF(N3:N373,"&gt;0")</f>
        <v>51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2022-07-06T18:50:38Z</dcterms:modified>
</cp:coreProperties>
</file>