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296" documentId="8_{754173D2-3800-47E6-A6CF-C944B83E5808}" xr6:coauthVersionLast="45" xr6:coauthVersionMax="45" xr10:uidLastSave="{52CA546C-7546-40DC-B242-83CEAA2786DA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3" authorId="0" shapeId="0" xr:uid="{7508979B-274A-4A9B-80F3-527206A48A0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adults</t>
        </r>
      </text>
    </comment>
    <comment ref="K13" authorId="0" shapeId="0" xr:uid="{D56894EB-8EBD-471D-8459-C6C67DBC62F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</t>
        </r>
      </text>
    </comment>
    <comment ref="G15" authorId="0" shapeId="0" xr:uid="{A1B9AB65-E488-4A59-9CD2-2BDCB249A4A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 roost, inc 3 families of 2,2 and 3 immatures</t>
        </r>
      </text>
    </comment>
    <comment ref="E27" authorId="0" shapeId="0" xr:uid="{BF9AD5B0-6BAC-42E2-975F-69F60C59953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circa, flying over mid morning towards Wicken</t>
        </r>
      </text>
    </comment>
    <comment ref="G45" authorId="0" shapeId="0" xr:uid="{102632BE-3743-483A-8D8F-4C03223B571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female, resting on edge of island 2</t>
        </r>
      </text>
    </comment>
    <comment ref="G51" authorId="0" shapeId="0" xr:uid="{B950F9BA-A6DE-4094-ACB6-72DB3EF5B75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D85" authorId="0" shapeId="0" xr:uid="{A4E4A295-F4BD-42F6-9629-CCD989301ED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87" authorId="0" shapeId="0" xr:uid="{16D51DA9-5FD8-40EA-99B4-613CAB46B91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</t>
        </r>
      </text>
    </comment>
    <comment ref="G96" authorId="0" shapeId="0" xr:uid="{39EC2499-EDB4-4BFE-9EF1-40A94B9A298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99" authorId="0" shapeId="0" xr:uid="{DBC4AB34-E022-462A-AF60-462B48283D2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 from island 1 area</t>
        </r>
      </text>
    </comment>
    <comment ref="E113" authorId="0" shapeId="0" xr:uid="{798FDC5D-CBBF-4B86-A571-AE8509D2B9B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600+ fly over, feeding in arable to north east of reserve</t>
        </r>
      </text>
    </comment>
    <comment ref="G178" authorId="0" shapeId="0" xr:uid="{15B0067D-02B1-4D56-BB22-E4961EADC4C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250+ at dawn roost</t>
        </r>
      </text>
    </comment>
    <comment ref="G182" authorId="0" shapeId="0" xr:uid="{720DAB25-F5FF-4E69-965C-C401693447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 roost</t>
        </r>
      </text>
    </comment>
    <comment ref="G186" authorId="0" shapeId="0" xr:uid="{C4136F64-07BE-4C05-962D-2E52A120106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20+ at dawn roost</t>
        </r>
      </text>
    </comment>
    <comment ref="G209" authorId="0" shapeId="0" xr:uid="{3A59CCFB-6D0A-430F-9189-CA7FDF9B801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K213" authorId="0" shapeId="0" xr:uid="{21E8EEE0-4EF7-4AF8-BE67-5BA0FC5413E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roosting in nest box</t>
        </r>
      </text>
    </comment>
    <comment ref="H230" authorId="0" shapeId="0" xr:uid="{B2834A94-25B9-476E-8A8E-85A5B68BC8A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fem/imm</t>
        </r>
      </text>
    </comment>
    <comment ref="K230" authorId="0" shapeId="0" xr:uid="{04C6EF2C-9F5B-4C44-BCD9-4CDAD9B4F75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fem/imm</t>
        </r>
      </text>
    </comment>
    <comment ref="G243" authorId="0" shapeId="0" xr:uid="{50DDAD35-3C89-4EDE-82F9-A2EB44A4EBA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B245" authorId="0" shapeId="0" xr:uid="{DB7C34D3-2805-41E6-A075-92B3290EA78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6-700 jackdaw and rook over north at dawn</t>
        </r>
      </text>
    </comment>
    <comment ref="B247" authorId="0" shapeId="0" xr:uid="{B4E71489-E9C9-4469-AB2C-0C2C8ACEE2C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6-700 jackdaw and rook over north at dawn</t>
        </r>
      </text>
    </comment>
    <comment ref="G248" authorId="0" shapeId="0" xr:uid="{612914FC-2BB5-4EF5-85B5-886A36ECB81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56" authorId="0" shapeId="0" xr:uid="{1EF5F5FA-0B4A-4218-8FD1-28546CEE8C7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57" authorId="0" shapeId="0" xr:uid="{DF49AEE2-725B-4E44-B9F2-C57ED5EA533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F259" authorId="0" shapeId="0" xr:uid="{73407B63-0C35-4D1E-99A8-B5F082DBD60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heard</t>
        </r>
      </text>
    </comment>
    <comment ref="E261" authorId="0" shapeId="0" xr:uid="{5129B83B-2AB7-4E47-9CEC-01412240475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east</t>
        </r>
      </text>
    </comment>
    <comment ref="K261" authorId="0" shapeId="0" xr:uid="{B3EF3521-B661-4FD7-9D7E-CCF78C9DF10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east</t>
        </r>
      </text>
    </comment>
    <comment ref="M261" authorId="0" shapeId="0" xr:uid="{E8A08F15-ACB2-419C-9B81-35452A82597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south</t>
        </r>
      </text>
    </comment>
    <comment ref="H268" authorId="0" shapeId="0" xr:uid="{7A1747C1-96C9-4DE3-90C3-3970839936C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occasionally</t>
        </r>
      </text>
    </comment>
    <comment ref="G269" authorId="0" shapeId="0" xr:uid="{49D1441F-060C-4831-8EB4-4821EF710D9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95" authorId="0" shapeId="0" xr:uid="{4A812145-D7ED-49B4-9B05-530BF3253AF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G297" authorId="0" shapeId="0" xr:uid="{BF2F1B28-380C-4E73-BED3-625665ECA9D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H303" authorId="0" shapeId="0" xr:uid="{2A80A310-4951-4D9B-885B-94BCAB49B06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 over south in groups- 4,7, 60+</t>
        </r>
      </text>
    </comment>
    <comment ref="K303" authorId="0" shapeId="0" xr:uid="{72E10078-440C-4FD4-9277-4BA3503401D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 over south</t>
        </r>
      </text>
    </comment>
    <comment ref="E320" authorId="0" shapeId="0" xr:uid="{C728FF09-C757-412D-92A2-7BD689CABA9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320" authorId="0" shapeId="0" xr:uid="{21C948EB-7E92-4167-88D0-E5507D4F63B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329" authorId="0" shapeId="0" xr:uid="{21BE62E0-57FB-4436-9F8E-9CE16BCABE7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D333" authorId="0" shapeId="0" xr:uid="{2C8ACEDF-6C0A-4941-8BE1-06FAD3E434B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in arable field bewteen east belt and shaws drove ( where manure heap was)</t>
        </r>
      </text>
    </comment>
    <comment ref="G343" authorId="0" shapeId="0" xr:uid="{BFF0583B-CE28-4BB8-A960-E25FE247934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C345" authorId="0" shapeId="0" xr:uid="{7BF02EDC-EEC8-498A-B5B9-DF3E4A4AFCD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358" authorId="0" shapeId="0" xr:uid="{88C30055-9C19-42BB-883F-A74EE448001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D363" authorId="0" shapeId="0" xr:uid="{14E51B80-7248-4466-B3D8-858D2365DB4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over at tree height towards padney field</t>
        </r>
      </text>
    </comment>
    <comment ref="D364" authorId="0" shapeId="0" xr:uid="{36342F0D-ECB2-4510-9A78-686C1E2049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371" authorId="0" shapeId="0" xr:uid="{34664024-725E-4731-84B0-EED0B0E8E7A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greylag/rossii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<sst xmlns="http://schemas.openxmlformats.org/spreadsheetml/2006/main" count="383" uniqueCount="383">
  <si>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</si>
  <si>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</si>
  <si>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</si>
  <si>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</si>
  <si>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</si>
  <si>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</si>
  <si>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</si>
  <si>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</si>
  <si>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</si>
  <si>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</si>
  <si>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</si>
  <si>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</si>
  <si>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</si>
  <si>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</si>
  <si>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</si>
  <si>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</si>
  <si>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</si>
  <si>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</si>
  <si>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</si>
  <si>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</si>
  <si>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</si>
  <si>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</si>
  <si>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</si>
  <si>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</si>
  <si>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</si>
  <si>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</si>
  <si>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</si>
  <si>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</si>
  <si>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</si>
  <si>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</si>
  <si>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</si>
  <si>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</si>
  <si>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</si>
  <si>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</si>
  <si>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</si>
  <si>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</si>
  <si>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</si>
  <si>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</si>
  <si>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</si>
  <si>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</si>
  <si>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</si>
  <si>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</si>
  <si>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</si>
  <si>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</si>
  <si>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</si>
  <si>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</si>
  <si>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</si>
  <si>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</si>
  <si>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</si>
  <si>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</si>
  <si>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</si>
  <si>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</si>
  <si>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</si>
  <si>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</si>
  <si>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</si>
  <si>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</si>
  <si>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</si>
  <si>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</si>
  <si>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</si>
  <si>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</si>
  <si>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</si>
  <si>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</si>
  <si>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</si>
  <si>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</si>
  <si>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</si>
  <si>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</si>
  <si>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</si>
  <si>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</si>
  <si>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</si>
  <si>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</si>
  <si>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</si>
  <si>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</si>
  <si>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</si>
  <si>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</si>
  <si>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</si>
  <si>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</si>
  <si>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</si>
  <si>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</si>
  <si>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</si>
  <si>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</si>
  <si>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</si>
  <si>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</si>
  <si>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</si>
  <si>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</si>
  <si>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</si>
  <si>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</si>
  <si>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</si>
  <si>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</si>
  <si>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</si>
  <si>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</si>
  <si>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</si>
  <si>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</si>
  <si>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</si>
  <si>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</si>
  <si>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</si>
  <si>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</si>
  <si>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</si>
  <si>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</si>
  <si>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</si>
  <si>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</si>
  <si>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</si>
  <si>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</si>
  <si>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</si>
  <si>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</si>
  <si>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</si>
  <si>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</si>
  <si>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</si>
  <si>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</si>
  <si>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</si>
  <si>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</si>
  <si>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</si>
  <si>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</si>
  <si>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</si>
  <si>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</si>
  <si>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</si>
  <si>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</si>
  <si>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</si>
  <si>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</si>
  <si>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</si>
  <si>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</si>
  <si>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</si>
  <si>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</si>
  <si>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</si>
  <si>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</si>
  <si>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</si>
  <si>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</si>
  <si>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</si>
  <si>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</si>
  <si>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</si>
  <si>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</si>
  <si>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</si>
  <si>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</si>
  <si>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</si>
  <si>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</si>
  <si>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</si>
  <si>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</si>
  <si>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</si>
  <si>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</si>
  <si>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</si>
  <si>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</si>
  <si>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</si>
  <si>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</si>
  <si>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</si>
  <si>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</si>
  <si>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</si>
  <si>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</si>
  <si>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</si>
  <si>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</si>
  <si>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</si>
  <si>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</si>
  <si>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</si>
  <si>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</si>
  <si>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</si>
  <si>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</si>
  <si>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</si>
  <si>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</si>
  <si>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</si>
  <si>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</si>
  <si>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</si>
  <si>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</si>
  <si>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</si>
  <si>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</si>
  <si>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</si>
  <si>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</si>
  <si>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</si>
  <si>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</si>
  <si>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</si>
  <si>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</si>
  <si>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</si>
  <si>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</si>
  <si>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</si>
  <si>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</si>
  <si>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</si>
  <si>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</si>
  <si>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</si>
  <si>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</si>
  <si>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</si>
  <si>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</si>
  <si>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</si>
  <si>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</si>
  <si>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</si>
  <si>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</si>
  <si>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</si>
  <si>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</si>
  <si>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</si>
  <si>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</si>
  <si>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</si>
  <si>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</si>
  <si>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</si>
  <si>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</si>
  <si>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</si>
  <si>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</si>
  <si>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</si>
  <si>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</si>
  <si>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</si>
  <si>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</si>
  <si>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</si>
  <si>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</si>
  <si>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</si>
  <si>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</si>
  <si>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</si>
  <si>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</si>
  <si>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</si>
  <si>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</si>
  <si>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</si>
  <si>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</si>
  <si>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</si>
  <si>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</si>
  <si>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</si>
  <si>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</si>
  <si>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</si>
  <si>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</si>
  <si>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</si>
  <si>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</si>
  <si>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</si>
  <si>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</si>
  <si>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</si>
  <si>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</si>
  <si>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</si>
  <si>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</si>
  <si>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</si>
  <si>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</si>
  <si>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</si>
  <si>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</si>
  <si>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</si>
  <si>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</si>
  <si>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</si>
  <si>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</si>
  <si>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</si>
  <si>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</si>
  <si>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</si>
  <si>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</si>
  <si>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</si>
  <si>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</si>
  <si>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</si>
  <si>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</si>
  <si>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</si>
  <si>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</si>
  <si>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</si>
  <si>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</si>
  <si>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</si>
  <si>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</si>
  <si>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</si>
  <si>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</si>
  <si>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</si>
  <si>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</si>
  <si>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</si>
  <si>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</si>
  <si>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</si>
  <si>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</si>
  <si>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</si>
  <si>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</si>
  <si>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</si>
  <si>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</si>
  <si>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</si>
  <si>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</si>
  <si>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</si>
  <si>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</si>
  <si>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</si>
  <si>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</si>
  <si>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</si>
  <si>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</si>
  <si>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</si>
  <si>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</si>
  <si>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</si>
  <si>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</si>
  <si>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</si>
  <si>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</si>
  <si>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</si>
  <si>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</si>
  <si>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</si>
  <si>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</si>
  <si>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</si>
  <si>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</si>
  <si>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</si>
  <si>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</si>
  <si>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</si>
  <si>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</si>
  <si>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</si>
  <si>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</si>
  <si>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</si>
  <si>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</si>
  <si>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</si>
  <si>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</si>
  <si>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</si>
  <si>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</si>
  <si>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</si>
  <si>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</si>
  <si>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</si>
  <si>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</si>
  <si>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</si>
  <si>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</si>
  <si>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</si>
  <si>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</si>
  <si>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</si>
  <si>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</si>
  <si>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</si>
  <si>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</si>
  <si>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</si>
  <si>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</si>
  <si>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</si>
  <si>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</si>
  <si>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</si>
  <si>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</si>
  <si>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</si>
  <si>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</si>
  <si>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</si>
  <si>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</si>
  <si>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</si>
  <si>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</si>
  <si>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</si>
  <si>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</si>
  <si>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</si>
  <si>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</si>
  <si>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</si>
  <si>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</si>
  <si>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</si>
  <si>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</si>
  <si>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</si>
  <si>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</si>
  <si>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</si>
  <si>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</si>
  <si>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</si>
  <si>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</si>
  <si>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</si>
  <si>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</si>
  <si>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</si>
  <si>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</si>
  <si>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</si>
  <si>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</si>
  <si>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</si>
  <si>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</si>
  <si>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</si>
  <si>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</si>
  <si>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</si>
  <si>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</si>
  <si>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</si>
  <si>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</si>
  <si>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</si>
  <si>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</si>
  <si>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</si>
  <si>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</si>
  <si>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</si>
  <si>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</si>
  <si>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</si>
  <si>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</si>
  <si>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</si>
  <si>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</si>
  <si>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</si>
  <si>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</si>
  <si>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</si>
  <si>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</si>
  <si>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</si>
  <si>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</si>
  <si>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</si>
  <si>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</si>
  <si>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</si>
  <si>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</si>
  <si>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</si>
  <si>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</si>
  <si>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</si>
  <si>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</si>
  <si>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</si>
  <si>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</si>
  <si>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</si>
  <si>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</si>
  <si>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</si>
  <si>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</si>
  <si>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</si>
  <si>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</si>
  <si>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</si>
  <si>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</si>
  <si>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</si>
  <si>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</si>
  <si>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</si>
  <si>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</si>
  <si>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</si>
  <si>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</si>
  <si>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</si>
  <si>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</si>
  <si>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</si>
  <si>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</si>
  <si>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- 03.11.2019  06.15- 13.30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</si>
</sst>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3" zoomScaleNormal="93" workbookViewId="0">
      <pane xSplit="2" ySplit="2" topLeftCell="N21" activePane="bottomRight" state="frozen"/>
      <selection pane="topRight" activeCell="C1" sqref="C1"/>
      <selection pane="bottomLeft" activeCell="A3" sqref="A3"/>
      <selection pane="bottomRight" activeCell="B253" sqref="B253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3</v>
      </c>
      <c r="H5" s="17">
        <v>2</v>
      </c>
      <c r="L5" s="17">
        <v>5</v>
      </c>
      <c r="N5" s="17">
        <f t="shared" si="0"/>
        <v>10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264</v>
      </c>
      <c r="I7" s="17">
        <v>2</v>
      </c>
      <c r="N7" s="17">
        <f t="shared" si="0"/>
        <v>266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2</v>
      </c>
      <c r="K13" s="17">
        <v>1</v>
      </c>
      <c r="N13" s="17">
        <f t="shared" si="0"/>
        <v>3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G15" s="17">
        <v>25</v>
      </c>
      <c r="N15" s="17">
        <f t="shared" si="0"/>
        <v>25</v>
      </c>
    </row>
    <row r="16" spans="1:14" x14ac:dyDescent="0.35">
      <c r="A16" s="11">
        <v>18</v>
      </c>
      <c r="B16" s="9" t="s">
        <v>11</v>
      </c>
      <c r="G16" s="17">
        <v>10</v>
      </c>
      <c r="L16" s="17">
        <v>2</v>
      </c>
      <c r="N16" s="17">
        <f t="shared" si="0"/>
        <v>12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2</v>
      </c>
      <c r="N22" s="17">
        <f t="shared" si="0"/>
        <v>2</v>
      </c>
    </row>
    <row r="23" spans="1:14" x14ac:dyDescent="0.35">
      <c r="A23" s="11">
        <v>26</v>
      </c>
      <c r="B23" s="9" t="s">
        <v>16</v>
      </c>
      <c r="G23" s="17">
        <v>4</v>
      </c>
      <c r="N23" s="17">
        <f t="shared" si="0"/>
        <v>4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12</v>
      </c>
      <c r="N25" s="17">
        <f t="shared" si="0"/>
        <v>12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E27" s="17">
        <v>80</v>
      </c>
      <c r="G27" s="17">
        <v>66</v>
      </c>
      <c r="N27" s="17">
        <f t="shared" si="0"/>
        <v>146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48</v>
      </c>
      <c r="N29" s="17">
        <f t="shared" si="0"/>
        <v>48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N32" s="17">
        <f t="shared" si="0"/>
        <v>0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2</v>
      </c>
      <c r="N35" s="17">
        <f t="shared" si="0"/>
        <v>2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G45" s="17">
        <v>1</v>
      </c>
      <c r="N45" s="17">
        <f t="shared" si="0"/>
        <v>1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N48" s="17">
        <f t="shared" si="0"/>
        <v>0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C51" s="17">
        <v>2</v>
      </c>
      <c r="D51" s="17">
        <v>3</v>
      </c>
      <c r="E51" s="17">
        <v>8</v>
      </c>
      <c r="F51" s="17">
        <v>3</v>
      </c>
      <c r="G51" s="17">
        <v>19</v>
      </c>
      <c r="H51" s="17">
        <v>4</v>
      </c>
      <c r="K51" s="17">
        <v>2</v>
      </c>
      <c r="L51" s="17">
        <v>6</v>
      </c>
      <c r="N51" s="17">
        <f t="shared" si="0"/>
        <v>47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2</v>
      </c>
      <c r="L61" s="17">
        <v>1</v>
      </c>
      <c r="N61" s="17">
        <f t="shared" si="0"/>
        <v>3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5</v>
      </c>
      <c r="L63" s="17">
        <v>2</v>
      </c>
      <c r="N63" s="17">
        <f t="shared" si="0"/>
        <v>7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E75" s="17">
        <v>1</v>
      </c>
      <c r="G75" s="17">
        <v>3</v>
      </c>
      <c r="K75" s="17">
        <v>1</v>
      </c>
      <c r="M75" s="17">
        <v>1</v>
      </c>
      <c r="N75" s="17">
        <f t="shared" si="1"/>
        <v>6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N77" s="17">
        <f t="shared" si="1"/>
        <v>0</v>
      </c>
    </row>
    <row r="78" spans="1:14" x14ac:dyDescent="0.35">
      <c r="A78" s="8">
        <v>118</v>
      </c>
      <c r="B78" s="9" t="s">
        <v>60</v>
      </c>
      <c r="G78" s="17">
        <v>2</v>
      </c>
      <c r="N78" s="17">
        <f t="shared" si="1"/>
        <v>2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17</v>
      </c>
      <c r="N81" s="17">
        <f t="shared" si="1"/>
        <v>17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D85" s="17">
        <v>1</v>
      </c>
      <c r="N85" s="17">
        <f t="shared" si="1"/>
        <v>1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G87" s="17">
        <v>2</v>
      </c>
      <c r="N87" s="17">
        <f t="shared" si="1"/>
        <v>2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E96" s="17">
        <v>1</v>
      </c>
      <c r="G96" s="17">
        <v>2</v>
      </c>
      <c r="K96" s="17">
        <v>1</v>
      </c>
      <c r="N96" s="17">
        <f t="shared" si="1"/>
        <v>4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G99" s="17">
        <v>1</v>
      </c>
      <c r="N99" s="17">
        <f t="shared" si="1"/>
        <v>1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6</v>
      </c>
      <c r="J104" s="17">
        <v>1</v>
      </c>
      <c r="L104" s="17">
        <v>3</v>
      </c>
      <c r="M104" s="17">
        <v>1</v>
      </c>
      <c r="N104" s="17">
        <f t="shared" si="1"/>
        <v>11</v>
      </c>
    </row>
    <row r="105" spans="1:14" x14ac:dyDescent="0.35">
      <c r="A105" s="11">
        <v>159</v>
      </c>
      <c r="B105" s="9" t="s">
        <v>97</v>
      </c>
      <c r="G105" s="17">
        <v>46</v>
      </c>
      <c r="L105" s="17">
        <v>10</v>
      </c>
      <c r="N105" s="17">
        <f t="shared" si="1"/>
        <v>56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240</v>
      </c>
      <c r="N111" s="17">
        <f t="shared" si="1"/>
        <v>240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E113" s="17">
        <v>600</v>
      </c>
      <c r="N113" s="17">
        <f t="shared" si="1"/>
        <v>600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K151" s="17">
        <v>2</v>
      </c>
      <c r="N151" s="17">
        <f t="shared" si="2"/>
        <v>2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N157" s="17">
        <f t="shared" si="2"/>
        <v>0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42</v>
      </c>
      <c r="N171" s="17">
        <f t="shared" si="2"/>
        <v>42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G178" s="17">
        <v>250</v>
      </c>
      <c r="N178" s="17">
        <f t="shared" si="2"/>
        <v>250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G182" s="17">
        <v>35</v>
      </c>
      <c r="N182" s="17">
        <f t="shared" si="2"/>
        <v>35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G186" s="17">
        <v>20</v>
      </c>
      <c r="N186" s="17">
        <f t="shared" si="2"/>
        <v>20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N208" s="17">
        <f t="shared" si="3"/>
        <v>0</v>
      </c>
    </row>
    <row r="209" spans="1:14" x14ac:dyDescent="0.35">
      <c r="A209" s="11">
        <v>306</v>
      </c>
      <c r="B209" s="9" t="s">
        <v>194</v>
      </c>
      <c r="C209" s="17">
        <v>10</v>
      </c>
      <c r="D209" s="17">
        <v>14</v>
      </c>
      <c r="E209" s="17">
        <v>20</v>
      </c>
      <c r="G209" s="17">
        <v>40</v>
      </c>
      <c r="J209" s="17">
        <v>8</v>
      </c>
      <c r="M209" s="17">
        <v>5</v>
      </c>
      <c r="N209" s="17">
        <f t="shared" si="3"/>
        <v>97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C211" s="17">
        <v>1</v>
      </c>
      <c r="N211" s="17">
        <f t="shared" si="3"/>
        <v>1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H213" s="17">
        <v>1</v>
      </c>
      <c r="K213" s="17">
        <v>1</v>
      </c>
      <c r="N213" s="17">
        <f t="shared" si="3"/>
        <v>2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G222" s="17">
        <v>2</v>
      </c>
      <c r="N222" s="17">
        <f t="shared" si="3"/>
        <v>2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J228" s="17">
        <v>1</v>
      </c>
      <c r="M228" s="17">
        <v>1</v>
      </c>
      <c r="N228" s="17">
        <f t="shared" si="3"/>
        <v>2</v>
      </c>
    </row>
    <row r="229" spans="1:14" x14ac:dyDescent="0.35">
      <c r="A229" s="11">
        <v>345</v>
      </c>
      <c r="B229" s="9" t="s">
        <v>213</v>
      </c>
      <c r="C229" s="17">
        <v>1</v>
      </c>
      <c r="N229" s="17">
        <f t="shared" si="3"/>
        <v>1</v>
      </c>
    </row>
    <row r="230" spans="1:14" x14ac:dyDescent="0.35">
      <c r="A230" s="11">
        <v>347</v>
      </c>
      <c r="B230" s="9" t="s">
        <v>86</v>
      </c>
      <c r="H230" s="17">
        <v>2</v>
      </c>
      <c r="K230" s="17">
        <v>1</v>
      </c>
      <c r="N230" s="17">
        <f t="shared" si="3"/>
        <v>3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D242" s="17">
        <v>2</v>
      </c>
      <c r="E242" s="17">
        <v>1</v>
      </c>
      <c r="N242" s="17">
        <f t="shared" si="3"/>
        <v>3</v>
      </c>
    </row>
    <row r="243" spans="1:14" x14ac:dyDescent="0.35">
      <c r="A243" s="8">
        <v>376</v>
      </c>
      <c r="B243" s="9" t="s">
        <v>221</v>
      </c>
      <c r="C243" s="17">
        <v>1</v>
      </c>
      <c r="D243" s="17">
        <v>2</v>
      </c>
      <c r="G243" s="17">
        <v>2</v>
      </c>
      <c r="M243" s="17">
        <v>1</v>
      </c>
      <c r="N243" s="17">
        <f t="shared" si="3"/>
        <v>6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C245" s="17">
        <v>11</v>
      </c>
      <c r="D245" s="17">
        <v>14</v>
      </c>
      <c r="N245" s="17">
        <f t="shared" si="3"/>
        <v>25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D248" s="17">
        <v>3</v>
      </c>
      <c r="G248" s="17">
        <v>10</v>
      </c>
      <c r="M248" s="17">
        <v>2</v>
      </c>
      <c r="N248" s="17">
        <f t="shared" si="3"/>
        <v>15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C252" s="17">
        <v>1</v>
      </c>
      <c r="N252" s="17">
        <f t="shared" si="3"/>
        <v>1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7</v>
      </c>
      <c r="D256" s="17">
        <v>4</v>
      </c>
      <c r="E256" s="17">
        <v>5</v>
      </c>
      <c r="G256" s="17">
        <v>4</v>
      </c>
      <c r="H256" s="17">
        <v>3</v>
      </c>
      <c r="J256" s="17">
        <v>4</v>
      </c>
      <c r="M256" s="17">
        <v>8</v>
      </c>
      <c r="N256" s="17">
        <f t="shared" si="3"/>
        <v>35</v>
      </c>
    </row>
    <row r="257" spans="1:14" x14ac:dyDescent="0.35">
      <c r="A257" s="11">
        <v>393</v>
      </c>
      <c r="B257" s="9" t="s">
        <v>234</v>
      </c>
      <c r="C257" s="17">
        <v>4</v>
      </c>
      <c r="D257" s="17">
        <v>2</v>
      </c>
      <c r="G257" s="17">
        <v>2</v>
      </c>
      <c r="J257" s="17">
        <v>2</v>
      </c>
      <c r="M257" s="17">
        <v>3</v>
      </c>
      <c r="N257" s="17">
        <f t="shared" si="3"/>
        <v>13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E261" s="17">
        <v>6</v>
      </c>
      <c r="K261" s="17">
        <v>1</v>
      </c>
      <c r="M261" s="17">
        <v>2</v>
      </c>
      <c r="N261" s="17">
        <f t="shared" si="4"/>
        <v>9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H268" s="17">
        <v>1</v>
      </c>
      <c r="N268" s="17">
        <f t="shared" si="4"/>
        <v>1</v>
      </c>
    </row>
    <row r="269" spans="1:14" x14ac:dyDescent="0.35">
      <c r="A269" s="11">
        <v>415</v>
      </c>
      <c r="B269" s="9" t="s">
        <v>249</v>
      </c>
      <c r="C269" s="17">
        <v>9</v>
      </c>
      <c r="G269" s="17">
        <v>6</v>
      </c>
      <c r="H269" s="17">
        <v>13</v>
      </c>
      <c r="M269" s="17">
        <v>21</v>
      </c>
      <c r="N269" s="17">
        <f t="shared" si="4"/>
        <v>49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N274" s="17">
        <f t="shared" si="4"/>
        <v>0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N287" s="17">
        <f t="shared" si="4"/>
        <v>0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N291" s="17">
        <f t="shared" si="4"/>
        <v>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D294" s="17">
        <v>3</v>
      </c>
      <c r="H294" s="17">
        <v>2</v>
      </c>
      <c r="M294" s="17">
        <v>2</v>
      </c>
      <c r="N294" s="17">
        <f t="shared" si="4"/>
        <v>7</v>
      </c>
    </row>
    <row r="295" spans="1:14" x14ac:dyDescent="0.35">
      <c r="A295" s="11">
        <v>473</v>
      </c>
      <c r="B295" s="9" t="s">
        <v>273</v>
      </c>
      <c r="C295" s="17">
        <v>2</v>
      </c>
      <c r="D295" s="17">
        <v>3</v>
      </c>
      <c r="G295" s="17">
        <v>11</v>
      </c>
      <c r="H295" s="17">
        <v>3</v>
      </c>
      <c r="J295" s="17">
        <v>2</v>
      </c>
      <c r="M295" s="17">
        <v>4</v>
      </c>
      <c r="N295" s="17">
        <f t="shared" si="4"/>
        <v>25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G297" s="17">
        <v>1</v>
      </c>
      <c r="N297" s="17">
        <f t="shared" si="4"/>
        <v>1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G299" s="17">
        <v>5</v>
      </c>
      <c r="N299" s="17">
        <f t="shared" si="4"/>
        <v>5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C301" s="17">
        <v>2</v>
      </c>
      <c r="D301" s="17">
        <v>3</v>
      </c>
      <c r="E301" s="17">
        <v>1</v>
      </c>
      <c r="G301" s="17">
        <v>2</v>
      </c>
      <c r="H301" s="17">
        <v>2</v>
      </c>
      <c r="J301" s="17">
        <v>3</v>
      </c>
      <c r="M301" s="17">
        <v>2</v>
      </c>
      <c r="N301" s="17">
        <f t="shared" si="4"/>
        <v>15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E303" s="17">
        <v>25</v>
      </c>
      <c r="H303" s="17">
        <v>70</v>
      </c>
      <c r="K303" s="17">
        <v>22</v>
      </c>
      <c r="N303" s="17">
        <f t="shared" si="4"/>
        <v>117</v>
      </c>
    </row>
    <row r="304" spans="1:14" x14ac:dyDescent="0.35">
      <c r="A304" s="11">
        <v>500</v>
      </c>
      <c r="B304" s="9" t="s">
        <v>283</v>
      </c>
      <c r="D304" s="17">
        <v>2</v>
      </c>
      <c r="E304" s="17">
        <v>15</v>
      </c>
      <c r="M304" s="17">
        <v>8</v>
      </c>
      <c r="N304" s="17">
        <f t="shared" si="4"/>
        <v>25</v>
      </c>
    </row>
    <row r="305" spans="1:14" x14ac:dyDescent="0.35">
      <c r="A305" s="11">
        <v>501</v>
      </c>
      <c r="B305" s="9" t="s">
        <v>281</v>
      </c>
      <c r="D305" s="17">
        <v>3</v>
      </c>
      <c r="G305" s="17">
        <v>1</v>
      </c>
      <c r="J305" s="17">
        <v>2</v>
      </c>
      <c r="M305" s="17">
        <v>2</v>
      </c>
      <c r="N305" s="17">
        <f t="shared" si="4"/>
        <v>8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N307" s="17">
        <f t="shared" si="4"/>
        <v>0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5</v>
      </c>
      <c r="D309" s="17">
        <v>6</v>
      </c>
      <c r="E309" s="17">
        <v>3</v>
      </c>
      <c r="G309" s="17">
        <v>1</v>
      </c>
      <c r="H309" s="17">
        <v>4</v>
      </c>
      <c r="J309" s="17">
        <v>2</v>
      </c>
      <c r="M309" s="17">
        <v>2</v>
      </c>
      <c r="N309" s="17">
        <f t="shared" si="4"/>
        <v>23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E320" s="17">
        <v>2</v>
      </c>
      <c r="K320" s="17">
        <v>2</v>
      </c>
      <c r="N320" s="17">
        <f t="shared" si="4"/>
        <v>4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D329" s="17">
        <v>4</v>
      </c>
      <c r="G329" s="17">
        <v>3</v>
      </c>
      <c r="H329" s="17">
        <v>2</v>
      </c>
      <c r="J329" s="17">
        <v>1</v>
      </c>
      <c r="M329" s="17">
        <v>2</v>
      </c>
      <c r="N329" s="17">
        <f t="shared" si="5"/>
        <v>12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D333" s="17">
        <v>1</v>
      </c>
      <c r="N333" s="17">
        <f t="shared" si="5"/>
        <v>1</v>
      </c>
    </row>
    <row r="334" spans="1:14" x14ac:dyDescent="0.35">
      <c r="A334" s="11">
        <v>553</v>
      </c>
      <c r="B334" s="9" t="s">
        <v>306</v>
      </c>
      <c r="G334" s="17">
        <v>4</v>
      </c>
      <c r="I334" s="17">
        <v>1</v>
      </c>
      <c r="N334" s="17">
        <f t="shared" si="5"/>
        <v>5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D338" s="17">
        <v>4</v>
      </c>
      <c r="E338" s="17">
        <v>5</v>
      </c>
      <c r="H338" s="17">
        <v>4</v>
      </c>
      <c r="K338" s="17">
        <v>3</v>
      </c>
      <c r="N338" s="17">
        <f t="shared" si="5"/>
        <v>16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D343" s="17">
        <v>4</v>
      </c>
      <c r="E343" s="17">
        <v>1</v>
      </c>
      <c r="G343" s="17">
        <v>2</v>
      </c>
      <c r="H343" s="17">
        <v>6</v>
      </c>
      <c r="J343" s="17">
        <v>5</v>
      </c>
      <c r="M343" s="17">
        <v>2</v>
      </c>
      <c r="N343" s="17">
        <f t="shared" si="5"/>
        <v>20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C345" s="17">
        <v>1</v>
      </c>
      <c r="N345" s="17">
        <f t="shared" si="5"/>
        <v>1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J347" s="17">
        <v>3</v>
      </c>
      <c r="N347" s="17">
        <f t="shared" si="5"/>
        <v>3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D350" s="17">
        <v>1</v>
      </c>
      <c r="H350" s="17">
        <v>2</v>
      </c>
      <c r="N350" s="17">
        <f t="shared" si="5"/>
        <v>3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H352" s="17">
        <v>4</v>
      </c>
      <c r="N352" s="17">
        <f t="shared" si="5"/>
        <v>4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C358" s="17">
        <v>4</v>
      </c>
      <c r="D358" s="17">
        <v>11</v>
      </c>
      <c r="G358" s="17">
        <v>15</v>
      </c>
      <c r="M358" s="17">
        <v>2</v>
      </c>
      <c r="N358" s="17">
        <f t="shared" si="5"/>
        <v>32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D363" s="17">
        <v>14</v>
      </c>
      <c r="N363" s="17">
        <f t="shared" si="6"/>
        <v>14</v>
      </c>
    </row>
    <row r="364" spans="1:14" x14ac:dyDescent="0.35">
      <c r="A364" s="8">
        <v>595</v>
      </c>
      <c r="B364" s="9" t="s">
        <v>332</v>
      </c>
      <c r="D364" s="17">
        <v>2</v>
      </c>
      <c r="M364" s="17">
        <v>1</v>
      </c>
      <c r="N364" s="17">
        <f t="shared" si="6"/>
        <v>3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D369" s="17">
        <v>6</v>
      </c>
      <c r="G369" s="17">
        <v>7</v>
      </c>
      <c r="K369" s="17">
        <v>2</v>
      </c>
      <c r="M369" s="17">
        <v>1</v>
      </c>
      <c r="N369" s="17">
        <f>SUM(C369+D369+E369+F369+G369+H369+I369+J369+K369+L369+M369)</f>
        <v>16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G371" s="17">
        <v>1</v>
      </c>
      <c r="N371" s="17">
        <f t="shared" si="5"/>
        <v>1</v>
      </c>
    </row>
    <row r="372" spans="1:14" x14ac:dyDescent="0.35">
      <c r="B372" s="4" t="s">
        <v>340</v>
      </c>
    </row>
    <row r="373" spans="1:14" x14ac:dyDescent="0.35">
      <c r="N373" s="17">
        <f>SUM(N3:N372)</f>
        <v>2503</v>
      </c>
    </row>
    <row r="374" spans="1:14" x14ac:dyDescent="0.35">
      <c r="N374" s="17">
        <f>COUNTIF(N3:N369,"&gt;0")</f>
        <v>71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2019-11-09T17:13:17Z</dcterms:modified>
</cp:coreProperties>
</file>