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74" documentId="8_{5438C9BD-7E48-4BD8-9B1C-2810FF1D80C7}" xr6:coauthVersionLast="45" xr6:coauthVersionMax="45" xr10:uidLastSave="{0858FDEC-6126-4256-8BA7-309F6D850791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296FAB1D-98D0-4557-9122-A878F6B806E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Only counted from the hide today due to poor weather</t>
        </r>
      </text>
    </comment>
    <comment ref="G6" authorId="0" shapeId="0" xr:uid="{3F256431-AF94-4B23-BC29-50A4FC28C13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with light blue ring (with white writing?) on left leg.</t>
        </r>
      </text>
    </comment>
    <comment ref="G13" authorId="0" shapeId="0" xr:uid="{1723E66D-FC2B-4875-8201-8021B5A310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G87" authorId="0" shapeId="0" xr:uid="{FF1566CC-6744-4CEC-8145-FD63DE6AAE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113" authorId="0" shapeId="0" xr:uid="{5AA3E551-1AC7-4981-8536-5A2A82536F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over east</t>
        </r>
      </text>
    </comment>
    <comment ref="G117" authorId="0" shapeId="0" xr:uid="{1D4184BE-901A-4CBB-AF40-14A369D2C69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151" authorId="0" shapeId="0" xr:uid="{60099F80-21C7-4ECD-AB1B-2C2DD51099E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and 2 over south, 7 on lake shore</t>
        </r>
      </text>
    </comment>
    <comment ref="G265" authorId="0" shapeId="0" xr:uid="{95E835F3-01DC-4EB1-B0F1-9A3CA7BB49E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estimate- over lake during shower</t>
        </r>
      </text>
    </comment>
    <comment ref="G266" authorId="0" shapeId="0" xr:uid="{D87050E5-02C4-4806-8779-437711EE89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estimate- over lake during shower</t>
        </r>
      </text>
    </comment>
    <comment ref="H268" authorId="0" shapeId="0" xr:uid="{7203AFDE-9578-4EE5-A62D-69025090B9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</t>
        </r>
      </text>
    </comment>
    <comment ref="H274" authorId="0" shapeId="0" xr:uid="{72B4BA7A-FD38-4D26-B7CA-E3A06A5CA4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</t>
        </r>
      </text>
    </comment>
    <comment ref="H287" authorId="0" shapeId="0" xr:uid="{6AA686BA-4BCA-4F27-802E-234BA0D42F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</t>
        </r>
      </text>
    </comment>
    <comment ref="G371" authorId="0" shapeId="0" xr:uid="{227DC510-6198-4DCE-A33F-2AAC3CE1A1A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rossii/greylag
7 canada/greylag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<sst xmlns="http://schemas.openxmlformats.org/spreadsheetml/2006/main" count="383" uniqueCount="383">
  <si>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</si>
  <si>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</si>
  <si>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</si>
  <si>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</si>
  <si>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</si>
  <si>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</si>
  <si>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</si>
  <si>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</si>
  <si>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</si>
  <si>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</si>
  <si>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</si>
  <si>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</si>
  <si>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</si>
  <si>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</si>
  <si>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</si>
  <si>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</si>
  <si>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</si>
  <si>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</si>
  <si>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</si>
  <si>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</si>
  <si>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</si>
  <si>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</si>
  <si>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</si>
  <si>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</si>
  <si>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</si>
  <si>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</si>
  <si>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</si>
  <si>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</si>
  <si>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</si>
  <si>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</si>
  <si>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</si>
  <si>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</si>
  <si>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</si>
  <si>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</si>
  <si>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</si>
  <si>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</si>
  <si>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</si>
  <si>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</si>
  <si>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</si>
  <si>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</si>
  <si>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</si>
  <si>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</si>
  <si>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</si>
  <si>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</si>
  <si>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</si>
  <si>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</si>
  <si>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</si>
  <si>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</si>
  <si>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</si>
  <si>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</si>
  <si>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</si>
  <si>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</si>
  <si>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</si>
  <si>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</si>
  <si>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</si>
  <si>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</si>
  <si>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</si>
  <si>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</si>
  <si>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</si>
  <si>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</si>
  <si>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</si>
  <si>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</si>
  <si>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</si>
  <si>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</si>
  <si>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</si>
  <si>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</si>
  <si>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</si>
  <si>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</si>
  <si>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</si>
  <si>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</si>
  <si>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</si>
  <si>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</si>
  <si>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</si>
  <si>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</si>
  <si>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</si>
  <si>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</si>
  <si>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</si>
  <si>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</si>
  <si>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</si>
  <si>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</si>
  <si>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</si>
  <si>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</si>
  <si>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</si>
  <si>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</si>
  <si>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</si>
  <si>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</si>
  <si>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</si>
  <si>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</si>
  <si>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</si>
  <si>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</si>
  <si>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</si>
  <si>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</si>
  <si>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</si>
  <si>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</si>
  <si>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</si>
  <si>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</si>
  <si>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</si>
  <si>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</si>
  <si>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</si>
  <si>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</si>
  <si>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</si>
  <si>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</si>
  <si>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</si>
  <si>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</si>
  <si>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</si>
  <si>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</si>
  <si>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</si>
  <si>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</si>
  <si>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</si>
  <si>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</si>
  <si>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</si>
  <si>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</si>
  <si>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</si>
  <si>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</si>
  <si>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</si>
  <si>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</si>
  <si>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</si>
  <si>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</si>
  <si>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</si>
  <si>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</si>
  <si>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</si>
  <si>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</si>
  <si>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</si>
  <si>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</si>
  <si>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</si>
  <si>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</si>
  <si>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</si>
  <si>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</si>
  <si>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</si>
  <si>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</si>
  <si>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</si>
  <si>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</si>
  <si>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</si>
  <si>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</si>
  <si>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</si>
  <si>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</si>
  <si>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</si>
  <si>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</si>
  <si>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</si>
  <si>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</si>
  <si>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</si>
  <si>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</si>
  <si>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</si>
  <si>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</si>
  <si>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</si>
  <si>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</si>
  <si>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</si>
  <si>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</si>
  <si>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</si>
  <si>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</si>
  <si>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</si>
  <si>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</si>
  <si>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</si>
  <si>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</si>
  <si>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</si>
  <si>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</si>
  <si>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</si>
  <si>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</si>
  <si>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</si>
  <si>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</si>
  <si>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</si>
  <si>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</si>
  <si>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</si>
  <si>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</si>
  <si>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</si>
  <si>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</si>
  <si>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</si>
  <si>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</si>
  <si>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</si>
  <si>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</si>
  <si>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</si>
  <si>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</si>
  <si>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</si>
  <si>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</si>
  <si>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</si>
  <si>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</si>
  <si>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</si>
  <si>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</si>
  <si>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</si>
  <si>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</si>
  <si>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</si>
  <si>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</si>
  <si>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</si>
  <si>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</si>
  <si>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</si>
  <si>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</si>
  <si>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</si>
  <si>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</si>
  <si>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</si>
  <si>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</si>
  <si>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</si>
  <si>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</si>
  <si>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</si>
  <si>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</si>
  <si>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</si>
  <si>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</si>
  <si>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</si>
  <si>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</si>
  <si>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</si>
  <si>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</si>
  <si>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</si>
  <si>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</si>
  <si>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</si>
  <si>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</si>
  <si>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</si>
  <si>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</si>
  <si>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</si>
  <si>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</si>
  <si>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</si>
  <si>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</si>
  <si>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</si>
  <si>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</si>
  <si>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</si>
  <si>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</si>
  <si>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</si>
  <si>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</si>
  <si>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</si>
  <si>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</si>
  <si>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</si>
  <si>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</si>
  <si>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</si>
  <si>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</si>
  <si>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</si>
  <si>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</si>
  <si>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</si>
  <si>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</si>
  <si>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</si>
  <si>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</si>
  <si>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</si>
  <si>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</si>
  <si>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</si>
  <si>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</si>
  <si>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</si>
  <si>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</si>
  <si>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</si>
  <si>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</si>
  <si>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</si>
  <si>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</si>
  <si>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</si>
  <si>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</si>
  <si>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</si>
  <si>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</si>
  <si>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</si>
  <si>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</si>
  <si>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</si>
  <si>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</si>
  <si>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</si>
  <si>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</si>
  <si>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</si>
  <si>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</si>
  <si>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</si>
  <si>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</si>
  <si>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</si>
  <si>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</si>
  <si>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</si>
  <si>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</si>
  <si>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</si>
  <si>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</si>
  <si>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</si>
  <si>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</si>
  <si>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</si>
  <si>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</si>
  <si>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</si>
  <si>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</si>
  <si>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</si>
  <si>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</si>
  <si>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</si>
  <si>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</si>
  <si>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</si>
  <si>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</si>
  <si>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</si>
  <si>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</si>
  <si>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</si>
  <si>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</si>
  <si>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</si>
  <si>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</si>
  <si>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</si>
  <si>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</si>
  <si>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</si>
  <si>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</si>
  <si>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</si>
  <si>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</si>
  <si>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</si>
  <si>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</si>
  <si>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</si>
  <si>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</si>
  <si>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</si>
  <si>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</si>
  <si>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</si>
  <si>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</si>
  <si>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</si>
  <si>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</si>
  <si>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</si>
  <si>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</si>
  <si>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</si>
  <si>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</si>
  <si>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</si>
  <si>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</si>
  <si>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</si>
  <si>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</si>
  <si>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</si>
  <si>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</si>
  <si>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</si>
  <si>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</si>
  <si>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</si>
  <si>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</si>
  <si>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</si>
  <si>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</si>
  <si>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</si>
  <si>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</si>
  <si>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</si>
  <si>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</si>
  <si>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</si>
  <si>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</si>
  <si>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</si>
  <si>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</si>
  <si>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</si>
  <si>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</si>
  <si>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</si>
  <si>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</si>
  <si>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</si>
  <si>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</si>
  <si>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</si>
  <si>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</si>
  <si>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</si>
  <si>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</si>
  <si>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</si>
  <si>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</si>
  <si>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</si>
  <si>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</si>
  <si>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</si>
  <si>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</si>
  <si>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</si>
  <si>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</si>
  <si>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</si>
  <si>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</si>
  <si>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</si>
  <si>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</si>
  <si>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</si>
  <si>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</si>
  <si>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</si>
  <si>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</si>
  <si>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</si>
  <si>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</si>
  <si>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</si>
  <si>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</si>
  <si>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</si>
  <si>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</si>
  <si>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</si>
  <si>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</si>
  <si>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</si>
  <si>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</si>
  <si>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</si>
  <si>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</si>
  <si>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</si>
  <si>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</si>
  <si>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</si>
  <si>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</si>
  <si>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</si>
  <si>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</si>
  <si>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</si>
  <si>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</si>
  <si>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</si>
  <si>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</si>
  <si>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</si>
  <si>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</si>
  <si>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</si>
  <si>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</si>
  <si>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</si>
  <si>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</si>
  <si>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</si>
  <si>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</si>
  <si>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</si>
  <si>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</si>
  <si>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</si>
  <si>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</si>
  <si>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</si>
  <si>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</si>
  <si>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</si>
  <si>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</si>
  <si>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</si>
  <si>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</si>
  <si>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- 04.10.2020  07.00-10.30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</si>
</sst>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C333" activePane="bottomRight" state="frozen"/>
      <selection pane="topRight" activeCell="C1" sqref="C1"/>
      <selection pane="bottomLeft" activeCell="A3" sqref="A3"/>
      <selection pane="bottomRight" activeCell="I367" sqref="I367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224</v>
      </c>
      <c r="N5" s="17">
        <f t="shared" si="0"/>
        <v>224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>
        <v>1</v>
      </c>
      <c r="H6" s="17"/>
      <c r="I6" s="17"/>
      <c r="J6" s="17"/>
      <c r="K6" s="17"/>
      <c r="L6" s="17"/>
      <c r="M6" s="17"/>
      <c r="N6" s="17">
        <f t="shared" si="0"/>
        <v>1</v>
      </c>
    </row>
    <row r="7" spans="1:14" x14ac:dyDescent="0.35">
      <c r="A7" s="8">
        <v>8</v>
      </c>
      <c r="B7" s="10" t="s">
        <v>6</v>
      </c>
      <c r="G7" s="17">
        <v>596</v>
      </c>
      <c r="N7" s="17">
        <f t="shared" si="0"/>
        <v>596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1</v>
      </c>
      <c r="N13" s="17">
        <f t="shared" si="0"/>
        <v>1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G16" s="17">
        <v>2</v>
      </c>
      <c r="N16" s="17">
        <f t="shared" si="0"/>
        <v>2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31</v>
      </c>
      <c r="N22" s="17">
        <f t="shared" si="0"/>
        <v>31</v>
      </c>
    </row>
    <row r="23" spans="1:14" x14ac:dyDescent="0.35">
      <c r="A23" s="11">
        <v>26</v>
      </c>
      <c r="B23" s="9" t="s">
        <v>16</v>
      </c>
      <c r="G23" s="17">
        <v>27</v>
      </c>
      <c r="N23" s="17">
        <f t="shared" si="0"/>
        <v>27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8</v>
      </c>
      <c r="N25" s="17">
        <f t="shared" si="0"/>
        <v>8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181</v>
      </c>
      <c r="N27" s="17">
        <f t="shared" si="0"/>
        <v>181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136</v>
      </c>
      <c r="N29" s="17">
        <f t="shared" si="0"/>
        <v>136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N32" s="17">
        <f t="shared" si="0"/>
        <v>0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1</v>
      </c>
      <c r="N35" s="17">
        <f t="shared" si="0"/>
        <v>1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H48" s="17">
        <v>5</v>
      </c>
      <c r="N48" s="17">
        <f t="shared" si="0"/>
        <v>5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H51" s="17">
        <v>3</v>
      </c>
      <c r="N51" s="17">
        <f t="shared" si="0"/>
        <v>3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10</v>
      </c>
      <c r="N61" s="17">
        <f t="shared" si="0"/>
        <v>10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13</v>
      </c>
      <c r="N63" s="17">
        <f t="shared" si="0"/>
        <v>13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8</v>
      </c>
      <c r="N75" s="17">
        <f t="shared" si="1"/>
        <v>8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G77" s="17">
        <v>3</v>
      </c>
      <c r="N77" s="17">
        <f t="shared" si="1"/>
        <v>3</v>
      </c>
    </row>
    <row r="78" spans="1:14" x14ac:dyDescent="0.35">
      <c r="A78" s="8">
        <v>118</v>
      </c>
      <c r="B78" s="9" t="s">
        <v>60</v>
      </c>
      <c r="G78" s="17">
        <v>10</v>
      </c>
      <c r="N78" s="17">
        <f t="shared" si="1"/>
        <v>10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34</v>
      </c>
      <c r="N81" s="17">
        <f t="shared" si="1"/>
        <v>34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H85" s="17">
        <v>1</v>
      </c>
      <c r="N85" s="17">
        <f t="shared" si="1"/>
        <v>1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G87" s="17">
        <v>1</v>
      </c>
      <c r="N87" s="17">
        <f t="shared" si="1"/>
        <v>1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N96" s="17">
        <f t="shared" si="1"/>
        <v>0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7</v>
      </c>
      <c r="N104" s="17">
        <f t="shared" si="1"/>
        <v>7</v>
      </c>
    </row>
    <row r="105" spans="1:14" x14ac:dyDescent="0.35">
      <c r="A105" s="11">
        <v>159</v>
      </c>
      <c r="B105" s="9" t="s">
        <v>97</v>
      </c>
      <c r="G105" s="17">
        <v>3</v>
      </c>
      <c r="N105" s="17">
        <f t="shared" si="1"/>
        <v>3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388</v>
      </c>
      <c r="N111" s="17">
        <f t="shared" si="1"/>
        <v>388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G113" s="17">
        <v>1</v>
      </c>
      <c r="N113" s="17">
        <f t="shared" si="1"/>
        <v>1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G117" s="17">
        <v>1</v>
      </c>
      <c r="N117" s="17">
        <f t="shared" si="1"/>
        <v>1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G131" s="17">
        <v>1</v>
      </c>
      <c r="N131" s="17">
        <f t="shared" si="1"/>
        <v>1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G138" s="17">
        <v>1</v>
      </c>
      <c r="N138" s="17">
        <f t="shared" si="2"/>
        <v>1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15</v>
      </c>
      <c r="N151" s="17">
        <f t="shared" si="2"/>
        <v>15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G155" s="17">
        <v>1</v>
      </c>
      <c r="N155" s="17">
        <f t="shared" si="2"/>
        <v>1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G157" s="17">
        <v>1</v>
      </c>
      <c r="N157" s="17">
        <f t="shared" si="2"/>
        <v>1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73</v>
      </c>
      <c r="N171" s="17">
        <f t="shared" si="2"/>
        <v>73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G178" s="17">
        <v>1</v>
      </c>
      <c r="N178" s="17">
        <f t="shared" si="2"/>
        <v>1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N186" s="17">
        <f t="shared" si="2"/>
        <v>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N208" s="17">
        <f t="shared" si="3"/>
        <v>0</v>
      </c>
    </row>
    <row r="209" spans="1:14" x14ac:dyDescent="0.35">
      <c r="A209" s="11">
        <v>306</v>
      </c>
      <c r="B209" s="9" t="s">
        <v>194</v>
      </c>
      <c r="N209" s="17">
        <f t="shared" si="3"/>
        <v>0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N211" s="17">
        <f t="shared" si="3"/>
        <v>0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N213" s="17">
        <f t="shared" si="3"/>
        <v>0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G222" s="17">
        <v>1</v>
      </c>
      <c r="N222" s="17">
        <f t="shared" si="3"/>
        <v>1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H228" s="17">
        <v>1</v>
      </c>
      <c r="N228" s="17">
        <f t="shared" si="3"/>
        <v>1</v>
      </c>
    </row>
    <row r="229" spans="1:14" x14ac:dyDescent="0.35">
      <c r="A229" s="11">
        <v>345</v>
      </c>
      <c r="B229" s="9" t="s">
        <v>213</v>
      </c>
      <c r="H229" s="17">
        <v>1</v>
      </c>
      <c r="N229" s="17">
        <f t="shared" si="3"/>
        <v>1</v>
      </c>
    </row>
    <row r="230" spans="1:14" x14ac:dyDescent="0.35">
      <c r="A230" s="11">
        <v>347</v>
      </c>
      <c r="B230" s="9" t="s">
        <v>86</v>
      </c>
      <c r="H230" s="17">
        <v>1</v>
      </c>
      <c r="N230" s="17">
        <f t="shared" si="3"/>
        <v>1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N242" s="17">
        <f t="shared" si="3"/>
        <v>0</v>
      </c>
    </row>
    <row r="243" spans="1:14" x14ac:dyDescent="0.35">
      <c r="A243" s="8">
        <v>376</v>
      </c>
      <c r="B243" s="9" t="s">
        <v>221</v>
      </c>
      <c r="N243" s="17">
        <f t="shared" si="3"/>
        <v>0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N245" s="17">
        <f t="shared" si="3"/>
        <v>0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G248" s="17">
        <v>6</v>
      </c>
      <c r="N248" s="17">
        <f t="shared" si="3"/>
        <v>6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N256" s="17">
        <f t="shared" si="3"/>
        <v>0</v>
      </c>
    </row>
    <row r="257" spans="1:14" x14ac:dyDescent="0.35">
      <c r="A257" s="11">
        <v>393</v>
      </c>
      <c r="B257" s="9" t="s">
        <v>234</v>
      </c>
      <c r="N257" s="17">
        <f t="shared" si="3"/>
        <v>0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G265" s="17">
        <v>50</v>
      </c>
      <c r="N265" s="17">
        <f t="shared" si="4"/>
        <v>50</v>
      </c>
    </row>
    <row r="266" spans="1:14" x14ac:dyDescent="0.35">
      <c r="A266" s="11">
        <v>411</v>
      </c>
      <c r="B266" s="9" t="s">
        <v>246</v>
      </c>
      <c r="G266" s="17">
        <v>30</v>
      </c>
      <c r="N266" s="17">
        <f t="shared" si="4"/>
        <v>30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1</v>
      </c>
      <c r="N268" s="17">
        <f t="shared" si="4"/>
        <v>1</v>
      </c>
    </row>
    <row r="269" spans="1:14" x14ac:dyDescent="0.35">
      <c r="A269" s="11">
        <v>415</v>
      </c>
      <c r="B269" s="9" t="s">
        <v>249</v>
      </c>
      <c r="N269" s="17">
        <f t="shared" si="4"/>
        <v>0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H274" s="17">
        <v>1</v>
      </c>
      <c r="N274" s="17">
        <f t="shared" si="4"/>
        <v>1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H287" s="17">
        <v>2</v>
      </c>
      <c r="N287" s="17">
        <f t="shared" si="4"/>
        <v>2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N294" s="17">
        <f t="shared" si="4"/>
        <v>0</v>
      </c>
    </row>
    <row r="295" spans="1:14" x14ac:dyDescent="0.35">
      <c r="A295" s="11">
        <v>473</v>
      </c>
      <c r="B295" s="9" t="s">
        <v>273</v>
      </c>
      <c r="N295" s="17">
        <f t="shared" si="4"/>
        <v>0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N297" s="17">
        <f t="shared" si="4"/>
        <v>0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N299" s="17">
        <f t="shared" si="4"/>
        <v>0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N301" s="17">
        <f t="shared" si="4"/>
        <v>0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N304" s="17">
        <f t="shared" si="4"/>
        <v>0</v>
      </c>
    </row>
    <row r="305" spans="1:14" x14ac:dyDescent="0.35">
      <c r="A305" s="11">
        <v>501</v>
      </c>
      <c r="B305" s="9" t="s">
        <v>281</v>
      </c>
      <c r="H305" s="17">
        <v>2</v>
      </c>
      <c r="N305" s="17">
        <f t="shared" si="4"/>
        <v>2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N309" s="17">
        <f t="shared" si="4"/>
        <v>0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N329" s="17">
        <f t="shared" si="5"/>
        <v>0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8</v>
      </c>
      <c r="N334" s="17">
        <f t="shared" si="5"/>
        <v>8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N338" s="17">
        <f t="shared" si="5"/>
        <v>0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N343" s="17">
        <f t="shared" si="5"/>
        <v>0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N347" s="17">
        <f t="shared" si="5"/>
        <v>0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N350" s="17">
        <f t="shared" si="5"/>
        <v>0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N352" s="17">
        <f t="shared" si="5"/>
        <v>0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N358" s="17">
        <f t="shared" si="5"/>
        <v>0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N364" s="17">
        <f t="shared" si="6"/>
        <v>0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N369" s="17">
        <f>SUM(C369+D369+E369+F369+G369+H369+I369+J369+K369+L369+M369)</f>
        <v>0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G371" s="17">
        <v>8</v>
      </c>
      <c r="N371" s="17">
        <f t="shared" si="5"/>
        <v>8</v>
      </c>
    </row>
    <row r="372" spans="1:14" x14ac:dyDescent="0.35">
      <c r="B372" s="4" t="s">
        <v>340</v>
      </c>
    </row>
    <row r="373" spans="1:14" x14ac:dyDescent="0.35">
      <c r="N373" s="17">
        <f>SUM(N3:N372)</f>
        <v>1901</v>
      </c>
    </row>
    <row r="374" spans="1:14" x14ac:dyDescent="0.35">
      <c r="N374" s="17">
        <f>COUNTIF(N3:N369,"&gt;0")</f>
        <v>45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2020-10-15T13:40:05Z</dcterms:modified>
</cp:coreProperties>
</file>