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1 November\"/>
    </mc:Choice>
  </mc:AlternateContent>
  <xr:revisionPtr revIDLastSave="0" documentId="8_{626BC6D1-DB60-4AAE-9D6E-47EC814E1E0C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C2" authorId="0" shapeId="0" xr:uid="{204E66D3-9131-411F-9BC6-6EF0EEE8B2F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801EA364-C310-4AB9-B2CB-0BC390D9A4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797203D7-EE3A-4211-92E0-1E1B2FEAB76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9" authorId="0" shapeId="0" xr:uid="{8C962CEC-B491-4447-BC3E-DF1EAAA5D03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dawn, inc 20 juvs.</t>
        </r>
      </text>
    </comment>
    <comment ref="G64" authorId="0" shapeId="0" xr:uid="{43B40AF9-E921-4B43-BE82-246E83AEBC8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64" authorId="0" shapeId="0" xr:uid="{3B93F985-C0D0-4602-A285-770AE510B58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83" authorId="0" shapeId="0" xr:uid="{B1FB3AD4-DE35-4744-AB09-C295977F703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circling over lake but didn’t land</t>
        </r>
      </text>
    </comment>
    <comment ref="G192" authorId="0" shapeId="0" xr:uid="{FCAD87B7-69D1-4C19-8057-C1B585A5C5E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juveniles, 8th day</t>
        </r>
      </text>
    </comment>
    <comment ref="F207" authorId="0" shapeId="0" xr:uid="{A042337B-FE7A-48D9-825A-C60B0AA3CC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3 fem/imm</t>
        </r>
      </text>
    </comment>
    <comment ref="H231" authorId="0" shapeId="0" xr:uid="{74FEA991-5CA6-4DF1-86C3-02DF118C7B0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</t>
        </r>
      </text>
    </comment>
    <comment ref="K248" authorId="0" shapeId="0" xr:uid="{59428342-866B-410D-B1B9-DA84677311B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260" authorId="0" shapeId="0" xr:uid="{5634FB94-F8F6-4306-B642-7CC62059976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 reeds</t>
        </r>
      </text>
    </comment>
    <comment ref="G262" authorId="0" shapeId="0" xr:uid="{4C71147C-FBBE-4492-9452-0AB687B5189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east</t>
        </r>
      </text>
    </comment>
    <comment ref="K262" authorId="0" shapeId="0" xr:uid="{6FE498EC-7158-4800-AE8A-D5154E35EE5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H307" authorId="0" shapeId="0" xr:uid="{DA88CFB0-1BEF-4048-A78B-2FD7452882A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on 2 flocks- 20 and 80</t>
        </r>
      </text>
    </comment>
    <comment ref="K322" authorId="0" shapeId="0" xr:uid="{3EB13180-702B-4843-9D02-4B3C962ACA6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47" authorId="0" shapeId="0" xr:uid="{39508F96-8531-4C93-BD2B-F9FDC090B46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north belt with chaffinch</t>
        </r>
      </text>
    </comment>
    <comment ref="H352" authorId="0" shapeId="0" xr:uid="{D7CEB107-4C54-4AA3-9E07-5AF4E5D82D7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came out from roost in mound ditch</t>
        </r>
      </text>
    </comment>
    <comment ref="H354" authorId="0" shapeId="0" xr:uid="{765F32DD-35A6-4270-978A-6F79D4DE24D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 in peat mound ditch</t>
        </r>
      </text>
    </comment>
    <comment ref="H362" authorId="0" shapeId="0" xr:uid="{21123921-331D-4689-9515-375EBFF53F9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K365" authorId="0" shapeId="0" xr:uid="{1382D2A4-F53E-4C92-8241-C26DBD48E57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east</t>
        </r>
      </text>
    </comment>
    <comment ref="H366" authorId="0" shapeId="0" xr:uid="{74EF58BD-55A6-4810-8523-0E27B1B5359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<sst xmlns="http://schemas.openxmlformats.org/spreadsheetml/2006/main" count="386" uniqueCount="386">
  <si>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</si>
  <si>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</si>
  <si>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</si>
  <si>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</si>
  <si>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</si>
  <si>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</si>
  <si>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</si>
  <si>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</si>
  <si>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</si>
  <si>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</si>
  <si>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</si>
  <si>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</si>
  <si>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</si>
  <si>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</si>
  <si>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</si>
  <si>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</si>
  <si>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</si>
  <si>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</si>
  <si>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</si>
  <si>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</si>
  <si>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</si>
  <si>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</si>
  <si>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</si>
  <si>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</si>
  <si>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</si>
  <si>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</si>
  <si>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</si>
  <si>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</si>
  <si>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</si>
  <si>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</si>
  <si>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</si>
  <si>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</si>
  <si>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</si>
  <si>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</si>
  <si>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</si>
  <si>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</si>
  <si>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</si>
  <si>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</si>
  <si>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</si>
  <si>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</si>
  <si>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</si>
  <si>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</si>
  <si>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</si>
  <si>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</si>
  <si>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</si>
  <si>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</si>
  <si>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</si>
  <si>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</si>
  <si>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</si>
  <si>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</si>
  <si>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</si>
  <si>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</si>
  <si>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</si>
  <si>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</si>
  <si>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</si>
  <si>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</si>
  <si>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</si>
  <si>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</si>
  <si>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</si>
  <si>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</si>
  <si>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</si>
  <si>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</si>
  <si>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</si>
  <si>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</si>
  <si>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</si>
  <si>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</si>
  <si>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</si>
  <si>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</si>
  <si>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</si>
  <si>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</si>
  <si>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</si>
  <si>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</si>
  <si>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</si>
  <si>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</si>
  <si>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</si>
  <si>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</si>
  <si>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</si>
  <si>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</si>
  <si>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</si>
  <si>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</si>
  <si>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</si>
  <si>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</si>
  <si>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</si>
  <si>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</si>
  <si>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</si>
  <si>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</si>
  <si>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</si>
  <si>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</si>
  <si>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</si>
  <si>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</si>
  <si>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</si>
  <si>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</si>
  <si>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</si>
  <si>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</si>
  <si>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</si>
  <si>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</si>
  <si>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</si>
  <si>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</si>
  <si>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</si>
  <si>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</si>
  <si>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</si>
  <si>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</si>
  <si>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</si>
  <si>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</si>
  <si>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</si>
  <si>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</si>
  <si>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</si>
  <si>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</si>
  <si>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</si>
  <si>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</si>
  <si>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</si>
  <si>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</si>
  <si>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</si>
  <si>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</si>
  <si>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</si>
  <si>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</si>
  <si>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</si>
  <si>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</si>
  <si>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</si>
  <si>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</si>
  <si>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</si>
  <si>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</si>
  <si>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</si>
  <si>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</si>
  <si>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</si>
  <si>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</si>
  <si>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</si>
  <si>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</si>
  <si>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</si>
  <si>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</si>
  <si>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</si>
  <si>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</si>
  <si>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</si>
  <si>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</si>
  <si>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</si>
  <si>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</si>
  <si>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</si>
  <si>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</si>
  <si>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</si>
  <si>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</si>
  <si>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</si>
  <si>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</si>
  <si>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</si>
  <si>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</si>
  <si>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</si>
  <si>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</si>
  <si>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</si>
  <si>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</si>
  <si>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</si>
  <si>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</si>
  <si>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</si>
  <si>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</si>
  <si>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</si>
  <si>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</si>
  <si>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</si>
  <si>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</si>
  <si>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</si>
  <si>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</si>
  <si>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</si>
  <si>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</si>
  <si>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</si>
  <si>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</si>
  <si>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</si>
  <si>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</si>
  <si>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</si>
  <si>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</si>
  <si>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</si>
  <si>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</si>
  <si>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</si>
  <si>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</si>
  <si>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</si>
  <si>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</si>
  <si>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</si>
  <si>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</si>
  <si>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</si>
  <si>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</si>
  <si>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</si>
  <si>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</si>
  <si>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</si>
  <si>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</si>
  <si>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</si>
  <si>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</si>
  <si>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</si>
  <si>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</si>
  <si>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</si>
  <si>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</si>
  <si>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</si>
  <si>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</si>
  <si>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</si>
  <si>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</si>
  <si>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</si>
  <si>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</si>
  <si>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</si>
  <si>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</si>
  <si>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</si>
  <si>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</si>
  <si>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</si>
  <si>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</si>
  <si>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</si>
  <si>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</si>
  <si>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</si>
  <si>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</si>
  <si>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</si>
  <si>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</si>
  <si>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</si>
  <si>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</si>
  <si>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</si>
  <si>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</si>
  <si>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</si>
  <si>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</si>
  <si>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</si>
  <si>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</si>
  <si>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</si>
  <si>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</si>
  <si>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</si>
  <si>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</si>
  <si>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</si>
  <si>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</si>
  <si>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</si>
  <si>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</si>
  <si>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</si>
  <si>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</si>
  <si>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</si>
  <si>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</si>
  <si>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</si>
  <si>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</si>
  <si>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</si>
  <si>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</si>
  <si>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</si>
  <si>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</si>
  <si>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</si>
  <si>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</si>
  <si>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</si>
  <si>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</si>
  <si>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</si>
  <si>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</si>
  <si>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</si>
  <si>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</si>
  <si>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</si>
  <si>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</si>
  <si>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</si>
  <si>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</si>
  <si>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</si>
  <si>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</si>
  <si>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</si>
  <si>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</si>
  <si>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</si>
  <si>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</si>
  <si>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</si>
  <si>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</si>
  <si>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</si>
  <si>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</si>
  <si>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</si>
  <si>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</si>
  <si>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</si>
  <si>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</si>
  <si>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</si>
  <si>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</si>
  <si>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</si>
  <si>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</si>
  <si>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</si>
  <si>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</si>
  <si>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</si>
  <si>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</si>
  <si>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</si>
  <si>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</si>
  <si>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</si>
  <si>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</si>
  <si>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</si>
  <si>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</si>
  <si>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</si>
  <si>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</si>
  <si>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</si>
  <si>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</si>
  <si>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</si>
  <si>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</si>
  <si>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</si>
  <si>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</si>
  <si>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</si>
  <si>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</si>
  <si>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</si>
  <si>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</si>
  <si>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</si>
  <si>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</si>
  <si>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</si>
  <si>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</si>
  <si>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</si>
  <si>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</si>
  <si>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</si>
  <si>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</si>
  <si>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</si>
  <si>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</si>
  <si>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</si>
  <si>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</si>
  <si>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</si>
  <si>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</si>
  <si>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</si>
  <si>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</si>
  <si>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</si>
  <si>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</si>
  <si>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</si>
  <si>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</si>
  <si>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</si>
  <si>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</si>
  <si>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</si>
  <si>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</si>
  <si>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</si>
  <si>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</si>
  <si>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</si>
  <si>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</si>
  <si>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</si>
  <si>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</si>
  <si>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</si>
  <si>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</si>
  <si>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</si>
  <si>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</si>
  <si>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</si>
  <si>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</si>
  <si>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</si>
  <si>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</si>
  <si>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</si>
  <si>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</si>
  <si>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</si>
  <si>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</si>
  <si>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</si>
  <si>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</si>
  <si>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</si>
  <si>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</si>
  <si>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</si>
  <si>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</si>
  <si>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</si>
  <si>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</si>
  <si>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</si>
  <si>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</si>
  <si>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</si>
  <si>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</si>
  <si>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</si>
  <si>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</si>
  <si>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</si>
  <si>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</si>
  <si>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</si>
  <si>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</si>
  <si>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</si>
  <si>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</si>
  <si>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</si>
  <si>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</si>
  <si>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</si>
  <si>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</si>
  <si>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</si>
  <si>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</si>
  <si>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</si>
  <si>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</si>
  <si>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</si>
  <si>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</si>
  <si>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</si>
  <si>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</si>
  <si>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</si>
  <si>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</si>
  <si>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</si>
  <si>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</si>
  <si>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</si>
  <si>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</si>
  <si>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</si>
  <si>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</si>
  <si>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</si>
  <si>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</si>
  <si>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</si>
  <si>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</si>
  <si>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</si>
  <si>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</si>
  <si>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</si>
  <si>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</si>
  <si>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</si>
  <si>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</si>
  <si>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</si>
  <si>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</si>
  <si>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</si>
  <si>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</si>
  <si>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</si>
  <si>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</si>
  <si>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</si>
  <si>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</si>
  <si>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</si>
  <si>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</si>
  <si>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</si>
  <si>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14.11.2021 - GAR - 6.40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</si>
</sst>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13.42578125" style="5" customWidth="1"/>
    <col min="2" max="2" width="34.1406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G6" s="2">
        <v>4</v>
      </c>
      <c r="H6" s="2">
        <v>7</v>
      </c>
      <c r="I6" s="2">
        <v>5</v>
      </c>
      <c r="J6" s="2">
        <v>1</v>
      </c>
      <c r="K6" s="2">
        <v>4</v>
      </c>
      <c r="L6" s="2">
        <v>4</v>
      </c>
      <c r="M6" s="2">
        <v>2</v>
      </c>
      <c r="N6" s="2">
        <f t="shared" si="0"/>
        <v>27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G9" s="2">
        <v>3</v>
      </c>
      <c r="N9" s="2">
        <f t="shared" si="0"/>
        <v>3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350</v>
      </c>
      <c r="L11" s="2">
        <v>2</v>
      </c>
      <c r="N11" s="2">
        <f t="shared" si="0"/>
        <v>352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L17" s="2">
        <v>1</v>
      </c>
      <c r="N17" s="2">
        <f t="shared" si="0"/>
        <v>1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G19" s="2">
        <v>58</v>
      </c>
      <c r="N19" s="2">
        <f t="shared" si="0"/>
        <v>58</v>
      </c>
    </row>
    <row r="20" spans="1:14" x14ac:dyDescent="0.25">
      <c r="A20" s="6">
        <v>28</v>
      </c>
      <c r="B20" s="10" t="s">
        <v>26</v>
      </c>
      <c r="G20" s="2">
        <v>3</v>
      </c>
      <c r="N20" s="2">
        <f t="shared" si="0"/>
        <v>3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48</v>
      </c>
      <c r="N26" s="2">
        <f t="shared" si="0"/>
        <v>48</v>
      </c>
    </row>
    <row r="27" spans="1:14" x14ac:dyDescent="0.25">
      <c r="A27" s="6">
        <v>36</v>
      </c>
      <c r="B27" s="10" t="s">
        <v>33</v>
      </c>
      <c r="G27" s="2">
        <v>21</v>
      </c>
      <c r="N27" s="2">
        <f t="shared" si="0"/>
        <v>21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41</v>
      </c>
      <c r="N29" s="2">
        <f t="shared" si="0"/>
        <v>41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95</v>
      </c>
      <c r="K31" s="2">
        <v>2</v>
      </c>
      <c r="N31" s="2">
        <f t="shared" si="0"/>
        <v>97</v>
      </c>
    </row>
    <row r="32" spans="1:14" x14ac:dyDescent="0.25">
      <c r="A32" s="6">
        <v>42</v>
      </c>
      <c r="B32" s="10" t="s">
        <v>38</v>
      </c>
      <c r="G32" s="2">
        <v>1</v>
      </c>
      <c r="N32" s="2">
        <f t="shared" si="0"/>
        <v>1</v>
      </c>
    </row>
    <row r="33" spans="1:14" x14ac:dyDescent="0.25">
      <c r="A33" s="6">
        <v>43</v>
      </c>
      <c r="B33" s="10" t="s">
        <v>39</v>
      </c>
      <c r="G33" s="2">
        <v>122</v>
      </c>
      <c r="N33" s="2">
        <f t="shared" si="0"/>
        <v>122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G36" s="2">
        <v>1</v>
      </c>
      <c r="N36" s="2">
        <f t="shared" si="0"/>
        <v>1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2</v>
      </c>
      <c r="N39" s="2">
        <f t="shared" si="0"/>
        <v>2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N49" s="2">
        <f t="shared" si="0"/>
        <v>0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G60" s="2">
        <v>5</v>
      </c>
      <c r="N60" s="2">
        <f t="shared" si="0"/>
        <v>5</v>
      </c>
    </row>
    <row r="61" spans="1:14" x14ac:dyDescent="0.25">
      <c r="A61" s="6">
        <v>94</v>
      </c>
      <c r="B61" s="10" t="s">
        <v>216</v>
      </c>
      <c r="F61" s="2">
        <v>10</v>
      </c>
      <c r="G61" s="2">
        <v>20</v>
      </c>
      <c r="I61" s="2">
        <v>10</v>
      </c>
      <c r="J61" s="2">
        <v>70</v>
      </c>
      <c r="K61" s="2">
        <v>20</v>
      </c>
      <c r="M61" s="2">
        <v>10</v>
      </c>
      <c r="N61" s="2">
        <f t="shared" si="0"/>
        <v>140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N63" s="2">
        <f t="shared" si="0"/>
        <v>0</v>
      </c>
    </row>
    <row r="64" spans="1:14" x14ac:dyDescent="0.25">
      <c r="A64" s="6">
        <v>99</v>
      </c>
      <c r="B64" s="10" t="s">
        <v>108</v>
      </c>
      <c r="G64" s="2">
        <v>1</v>
      </c>
      <c r="H64" s="2">
        <v>2</v>
      </c>
      <c r="N64" s="2">
        <f t="shared" si="0"/>
        <v>3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9</v>
      </c>
      <c r="H69" s="2">
        <v>1</v>
      </c>
      <c r="J69" s="2">
        <v>2</v>
      </c>
      <c r="K69" s="2">
        <v>5</v>
      </c>
      <c r="L69" s="2">
        <v>1</v>
      </c>
      <c r="M69" s="2">
        <v>1</v>
      </c>
      <c r="N69" s="2">
        <f t="shared" si="1"/>
        <v>19</v>
      </c>
    </row>
    <row r="70" spans="1:14" x14ac:dyDescent="0.25">
      <c r="A70" s="6">
        <v>109</v>
      </c>
      <c r="B70" s="10" t="s">
        <v>114</v>
      </c>
      <c r="G70" s="2">
        <v>18</v>
      </c>
      <c r="L70" s="2">
        <v>4</v>
      </c>
      <c r="N70" s="2">
        <f t="shared" si="1"/>
        <v>22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8</v>
      </c>
      <c r="N74" s="2">
        <f t="shared" si="1"/>
        <v>8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450</v>
      </c>
      <c r="N81" s="2">
        <f t="shared" si="1"/>
        <v>450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G83" s="2">
        <v>80</v>
      </c>
      <c r="N83" s="2">
        <f t="shared" si="1"/>
        <v>80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G97" s="2">
        <v>6</v>
      </c>
      <c r="N97" s="2">
        <f t="shared" si="1"/>
        <v>6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N104" s="2">
        <f t="shared" si="1"/>
        <v>0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25</v>
      </c>
      <c r="K121" s="2">
        <v>3</v>
      </c>
      <c r="N121" s="2">
        <f t="shared" si="1"/>
        <v>28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N127" s="2">
        <f t="shared" si="1"/>
        <v>0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G129" s="2">
        <v>1</v>
      </c>
      <c r="N129" s="2">
        <f t="shared" si="1"/>
        <v>1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130</v>
      </c>
      <c r="N141" s="2">
        <f t="shared" si="2"/>
        <v>130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G146" s="2">
        <v>1</v>
      </c>
      <c r="N146" s="2">
        <f t="shared" si="2"/>
        <v>1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300</v>
      </c>
      <c r="N148" s="2">
        <f t="shared" si="2"/>
        <v>300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G152" s="2">
        <v>500</v>
      </c>
      <c r="N152" s="2">
        <f t="shared" si="2"/>
        <v>500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N154" s="2">
        <f t="shared" si="2"/>
        <v>0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G156" s="2">
        <v>50</v>
      </c>
      <c r="N156" s="2">
        <f t="shared" si="2"/>
        <v>50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19</v>
      </c>
      <c r="N189" s="2">
        <f t="shared" si="2"/>
        <v>19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G192" s="2">
        <v>4</v>
      </c>
      <c r="N192" s="2">
        <f t="shared" si="2"/>
        <v>4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5</v>
      </c>
      <c r="N198" s="2">
        <f t="shared" si="3"/>
        <v>5</v>
      </c>
    </row>
    <row r="199" spans="1:14" x14ac:dyDescent="0.2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25">
      <c r="A200" s="6">
        <v>306</v>
      </c>
      <c r="B200" s="10" t="s">
        <v>86</v>
      </c>
      <c r="G200" s="2">
        <v>2</v>
      </c>
      <c r="N200" s="2">
        <f t="shared" si="3"/>
        <v>2</v>
      </c>
    </row>
    <row r="201" spans="1:14" x14ac:dyDescent="0.25">
      <c r="A201" s="6">
        <v>308</v>
      </c>
      <c r="B201" s="10" t="s">
        <v>87</v>
      </c>
      <c r="G201" s="2">
        <v>4</v>
      </c>
      <c r="N201" s="2">
        <f t="shared" si="3"/>
        <v>4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G205" s="2">
        <v>1</v>
      </c>
      <c r="N205" s="2">
        <f t="shared" si="3"/>
        <v>1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F207" s="2">
        <v>4</v>
      </c>
      <c r="N207" s="2">
        <f t="shared" si="3"/>
        <v>4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K216" s="2">
        <v>1</v>
      </c>
      <c r="N216" s="2">
        <f t="shared" si="3"/>
        <v>1</v>
      </c>
    </row>
    <row r="217" spans="1:14" x14ac:dyDescent="0.25">
      <c r="A217" s="6">
        <v>328</v>
      </c>
      <c r="B217" s="10" t="s">
        <v>220</v>
      </c>
      <c r="N217" s="2">
        <f t="shared" si="3"/>
        <v>0</v>
      </c>
    </row>
    <row r="218" spans="1:14" x14ac:dyDescent="0.25">
      <c r="A218" s="6">
        <v>331</v>
      </c>
      <c r="B218" s="10" t="s">
        <v>221</v>
      </c>
      <c r="N218" s="2">
        <f t="shared" si="3"/>
        <v>0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G224" s="2">
        <v>1</v>
      </c>
      <c r="N224" s="2">
        <f t="shared" si="3"/>
        <v>1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G229" s="2">
        <v>1</v>
      </c>
      <c r="N229" s="2">
        <f t="shared" si="3"/>
        <v>1</v>
      </c>
    </row>
    <row r="230" spans="1:14" x14ac:dyDescent="0.25">
      <c r="A230" s="6">
        <v>347</v>
      </c>
      <c r="B230" s="10" t="s">
        <v>236</v>
      </c>
      <c r="G230" s="2">
        <v>1</v>
      </c>
      <c r="N230" s="2">
        <f t="shared" si="3"/>
        <v>1</v>
      </c>
    </row>
    <row r="231" spans="1:14" x14ac:dyDescent="0.25">
      <c r="A231" s="6">
        <v>349</v>
      </c>
      <c r="B231" s="10" t="s">
        <v>237</v>
      </c>
      <c r="H231" s="2">
        <v>2</v>
      </c>
      <c r="N231" s="2">
        <f t="shared" si="3"/>
        <v>2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G243" s="2">
        <v>4</v>
      </c>
      <c r="J243" s="2">
        <v>1</v>
      </c>
      <c r="N243" s="2">
        <f t="shared" si="3"/>
        <v>5</v>
      </c>
    </row>
    <row r="244" spans="1:14" x14ac:dyDescent="0.25">
      <c r="A244" s="6">
        <v>377</v>
      </c>
      <c r="B244" s="10" t="s">
        <v>250</v>
      </c>
      <c r="I244" s="2">
        <v>6</v>
      </c>
      <c r="K244" s="2">
        <v>2</v>
      </c>
      <c r="N244" s="2">
        <f t="shared" si="3"/>
        <v>8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I246" s="2">
        <v>12</v>
      </c>
      <c r="N246" s="2">
        <f t="shared" si="3"/>
        <v>12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K248" s="2">
        <v>4</v>
      </c>
      <c r="N248" s="2">
        <f t="shared" si="3"/>
        <v>4</v>
      </c>
    </row>
    <row r="249" spans="1:14" x14ac:dyDescent="0.25">
      <c r="A249" s="6">
        <v>383</v>
      </c>
      <c r="B249" s="10" t="s">
        <v>255</v>
      </c>
      <c r="G249" s="2">
        <v>24</v>
      </c>
      <c r="N249" s="2">
        <f t="shared" si="3"/>
        <v>24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G257" s="2">
        <v>4</v>
      </c>
      <c r="J257" s="2">
        <v>3</v>
      </c>
      <c r="M257" s="2">
        <v>5</v>
      </c>
      <c r="N257" s="2">
        <f t="shared" si="3"/>
        <v>12</v>
      </c>
    </row>
    <row r="258" spans="1:14" x14ac:dyDescent="0.25">
      <c r="A258" s="6">
        <v>394</v>
      </c>
      <c r="B258" s="10" t="s">
        <v>264</v>
      </c>
      <c r="J258" s="2">
        <v>2</v>
      </c>
      <c r="M258" s="2">
        <v>2</v>
      </c>
      <c r="N258" s="2">
        <f t="shared" si="3"/>
        <v>4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G260" s="2">
        <v>3</v>
      </c>
      <c r="N260" s="2">
        <f t="shared" ref="N260:N323" si="4">SUM(C260+D260+E260+F260+G260+H260+I260+J260+K260+L260+M260)</f>
        <v>3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G262" s="2">
        <v>2</v>
      </c>
      <c r="K262" s="2">
        <v>3</v>
      </c>
      <c r="N262" s="2">
        <f t="shared" si="4"/>
        <v>5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F269" s="2">
        <v>1</v>
      </c>
      <c r="G269" s="2">
        <v>1</v>
      </c>
      <c r="H269" s="2">
        <v>1</v>
      </c>
      <c r="J269" s="2">
        <v>1</v>
      </c>
      <c r="M269" s="2">
        <v>1</v>
      </c>
      <c r="N269" s="2">
        <f t="shared" si="4"/>
        <v>5</v>
      </c>
    </row>
    <row r="270" spans="1:14" x14ac:dyDescent="0.25">
      <c r="A270" s="6">
        <v>416</v>
      </c>
      <c r="B270" s="10" t="s">
        <v>276</v>
      </c>
      <c r="G270" s="2">
        <v>10</v>
      </c>
      <c r="J270" s="2">
        <v>10</v>
      </c>
      <c r="M270" s="2">
        <v>3</v>
      </c>
      <c r="N270" s="2">
        <f t="shared" si="4"/>
        <v>23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F277" s="2">
        <v>1</v>
      </c>
      <c r="G277" s="2">
        <v>1</v>
      </c>
      <c r="H277" s="2">
        <v>1</v>
      </c>
      <c r="N277" s="2">
        <f t="shared" si="4"/>
        <v>3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G298" s="2">
        <v>1</v>
      </c>
      <c r="J298" s="2">
        <v>2</v>
      </c>
      <c r="N298" s="2">
        <f t="shared" si="4"/>
        <v>3</v>
      </c>
    </row>
    <row r="299" spans="1:14" x14ac:dyDescent="0.25">
      <c r="A299" s="6">
        <v>473</v>
      </c>
      <c r="B299" s="10" t="s">
        <v>302</v>
      </c>
      <c r="F299" s="2">
        <v>2</v>
      </c>
      <c r="G299" s="2">
        <v>4</v>
      </c>
      <c r="H299" s="2">
        <v>6</v>
      </c>
      <c r="J299" s="2">
        <v>3</v>
      </c>
      <c r="M299" s="2">
        <v>4</v>
      </c>
      <c r="N299" s="2">
        <f t="shared" si="4"/>
        <v>19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G301" s="2">
        <v>3</v>
      </c>
      <c r="N301" s="2">
        <f t="shared" si="4"/>
        <v>3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G303" s="2">
        <v>50</v>
      </c>
      <c r="N303" s="2">
        <f t="shared" si="4"/>
        <v>50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G305" s="2">
        <v>1</v>
      </c>
      <c r="H305" s="2">
        <v>3</v>
      </c>
      <c r="J305" s="2">
        <v>2</v>
      </c>
      <c r="K305" s="2">
        <v>1</v>
      </c>
      <c r="M305" s="2">
        <v>7</v>
      </c>
      <c r="N305" s="2">
        <f t="shared" si="4"/>
        <v>14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H307" s="2">
        <v>100</v>
      </c>
      <c r="N307" s="2">
        <f t="shared" si="4"/>
        <v>100</v>
      </c>
    </row>
    <row r="308" spans="1:14" x14ac:dyDescent="0.25">
      <c r="A308" s="6">
        <v>500</v>
      </c>
      <c r="B308" s="10" t="s">
        <v>311</v>
      </c>
      <c r="H308" s="2">
        <v>5</v>
      </c>
      <c r="J308" s="2">
        <v>5</v>
      </c>
      <c r="M308" s="2">
        <v>10</v>
      </c>
      <c r="N308" s="2">
        <f t="shared" si="4"/>
        <v>20</v>
      </c>
    </row>
    <row r="309" spans="1:14" x14ac:dyDescent="0.25">
      <c r="A309" s="6">
        <v>501</v>
      </c>
      <c r="B309" s="10" t="s">
        <v>312</v>
      </c>
      <c r="H309" s="2">
        <v>3</v>
      </c>
      <c r="K309" s="2">
        <v>1</v>
      </c>
      <c r="N309" s="2">
        <f t="shared" si="4"/>
        <v>4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N311" s="2">
        <f t="shared" si="4"/>
        <v>0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G313" s="2">
        <v>1</v>
      </c>
      <c r="H313" s="2">
        <v>2</v>
      </c>
      <c r="J313" s="2">
        <v>1</v>
      </c>
      <c r="M313" s="2">
        <v>2</v>
      </c>
      <c r="N313" s="2">
        <f t="shared" si="4"/>
        <v>6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K322" s="2">
        <v>2</v>
      </c>
      <c r="N322" s="2">
        <f t="shared" si="4"/>
        <v>2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N328" s="2">
        <f t="shared" si="5"/>
        <v>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H331" s="2">
        <v>3</v>
      </c>
      <c r="J331" s="2">
        <v>1</v>
      </c>
      <c r="M331" s="2">
        <v>2</v>
      </c>
      <c r="N331" s="2">
        <f t="shared" si="5"/>
        <v>6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N335" s="2">
        <f t="shared" si="5"/>
        <v>0</v>
      </c>
    </row>
    <row r="336" spans="1:14" x14ac:dyDescent="0.25">
      <c r="A336" s="6">
        <v>552</v>
      </c>
      <c r="B336" s="10" t="s">
        <v>338</v>
      </c>
      <c r="G336" s="2">
        <v>6</v>
      </c>
      <c r="N336" s="2">
        <f t="shared" si="5"/>
        <v>6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H340" s="2">
        <v>3</v>
      </c>
      <c r="K340" s="2">
        <v>8</v>
      </c>
      <c r="N340" s="2">
        <f t="shared" si="5"/>
        <v>11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G345" s="2">
        <v>7</v>
      </c>
      <c r="H345" s="2">
        <v>3</v>
      </c>
      <c r="J345" s="2">
        <v>2</v>
      </c>
      <c r="M345" s="2">
        <v>2</v>
      </c>
      <c r="N345" s="2">
        <f t="shared" si="5"/>
        <v>14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G347" s="2">
        <v>1</v>
      </c>
      <c r="N347" s="2">
        <f t="shared" si="5"/>
        <v>1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M349" s="2">
        <v>3</v>
      </c>
      <c r="N349" s="2">
        <f t="shared" si="5"/>
        <v>3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G352" s="2">
        <v>1</v>
      </c>
      <c r="H352" s="2">
        <v>23</v>
      </c>
      <c r="M352" s="2">
        <v>1</v>
      </c>
      <c r="N352" s="2">
        <f t="shared" si="5"/>
        <v>25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H354" s="2">
        <v>15</v>
      </c>
      <c r="N354" s="2">
        <f t="shared" si="5"/>
        <v>15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N357" s="2">
        <f t="shared" si="5"/>
        <v>0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I360" s="2">
        <v>20</v>
      </c>
      <c r="J360" s="2">
        <v>2</v>
      </c>
      <c r="N360" s="2">
        <f t="shared" si="5"/>
        <v>22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H362" s="2">
        <v>3</v>
      </c>
      <c r="N362" s="2">
        <f t="shared" si="5"/>
        <v>3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K365" s="2">
        <v>4</v>
      </c>
      <c r="N365" s="2">
        <f t="shared" si="5"/>
        <v>4</v>
      </c>
    </row>
    <row r="366" spans="1:14" x14ac:dyDescent="0.25">
      <c r="A366" s="6">
        <v>593</v>
      </c>
      <c r="B366" s="10" t="s">
        <v>368</v>
      </c>
      <c r="H366" s="2">
        <v>1</v>
      </c>
      <c r="N366" s="2">
        <f t="shared" si="5"/>
        <v>1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G371" s="2">
        <v>5</v>
      </c>
      <c r="H371" s="2">
        <v>3</v>
      </c>
      <c r="M371" s="2">
        <v>2</v>
      </c>
      <c r="N371" s="2">
        <f t="shared" si="5"/>
        <v>10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N373" s="2">
        <f t="shared" si="5"/>
        <v>0</v>
      </c>
    </row>
    <row r="374" spans="1:14" x14ac:dyDescent="0.25">
      <c r="A374"/>
      <c r="B374" s="13"/>
    </row>
    <row r="375" spans="1:14" x14ac:dyDescent="0.25">
      <c r="N375" s="2">
        <f>SUM(N3:N373)</f>
        <v>3019</v>
      </c>
    </row>
    <row r="376" spans="1:14" x14ac:dyDescent="0.25">
      <c r="N376" s="2">
        <f>COUNTIF(N3:N371,"&gt;0")</f>
        <v>78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2021-11-14T13:31:49Z</dcterms:modified>
</cp:coreProperties>
</file>