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126" documentId="8_{27DB5FA8-CE36-478F-971A-94A8BC9C2109}" xr6:coauthVersionLast="45" xr6:coauthVersionMax="45" xr10:uidLastSave="{374DF929-0560-4041-B39A-4B8A9F23137F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8BF6E47F-9435-4E7B-97A6-0EC6FBCEEF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hide and brief walk up to north west gate and return</t>
        </r>
      </text>
    </comment>
    <comment ref="C2" authorId="0" shapeId="0" xr:uid="{DF8903BA-6389-4D73-90CD-36D1A38250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D2" authorId="0" shapeId="0" xr:uid="{777BC69F-7A24-4222-8678-24019C301D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A0B056BC-B667-448F-B462-3295C92BC0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 viewed from mound only</t>
        </r>
      </text>
    </comment>
    <comment ref="J2" authorId="0" shapeId="0" xr:uid="{40BCED3F-A3A1-4C84-A24F-105B400C39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K2" authorId="0" shapeId="0" xr:uid="{FD2F0709-57D2-478F-88D5-804D24EF3A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 viewed from mound</t>
        </r>
      </text>
    </comment>
    <comment ref="M2" authorId="0" shapeId="0" xr:uid="{CBA7B1CE-F1E1-450E-A493-7AF6605C42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3" authorId="0" shapeId="0" xr:uid="{8ECE3893-5EFF-41B4-95E7-9578F5E557A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71 in arable fields to north</t>
        </r>
      </text>
    </comment>
    <comment ref="G32" authorId="0" shapeId="0" xr:uid="{312F9CD1-ABE4-458E-994C-5DBE5092AB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</t>
        </r>
      </text>
    </comment>
    <comment ref="G35" authorId="0" shapeId="0" xr:uid="{596D3AC0-F2B7-41B1-8319-483E08FE37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</t>
        </r>
      </text>
    </comment>
    <comment ref="F87" authorId="0" shapeId="0" xr:uid="{DBD91FCC-A214-426D-81CD-BB1542B9A2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females and young male which was seen to copulate with one of females</t>
        </r>
      </text>
    </comment>
    <comment ref="H99" authorId="0" shapeId="0" xr:uid="{E7E34261-C363-4A2F-B821-7676209DEE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G209" authorId="0" shapeId="0" xr:uid="{9B33E89C-CD7B-4DA1-9DF2-363FD8AD7C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B211" authorId="0" shapeId="0" xr:uid="{4FDDCA95-860A-49A5-B323-619AC07DD9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23 at red barn farm</t>
        </r>
      </text>
    </comment>
    <comment ref="K213" authorId="0" shapeId="0" xr:uid="{EF35AF08-5B55-4CF7-A442-F50D318AC7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9am</t>
        </r>
      </text>
    </comment>
    <comment ref="H230" authorId="0" shapeId="0" xr:uid="{65B3D2A6-3D35-447E-AADE-9C3FF0F72E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I230" authorId="0" shapeId="0" xr:uid="{8FC7E7C3-BD89-446A-B2B9-E9B35F5655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young male</t>
        </r>
      </text>
    </comment>
    <comment ref="G257" authorId="0" shapeId="0" xr:uid="{487BA50E-3AFD-4504-A7B1-AAFD7C5FE7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69" authorId="0" shapeId="0" xr:uid="{82CE766E-412B-474D-A88D-54454EF526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01" authorId="0" shapeId="0" xr:uid="{59830201-722C-46F3-8B57-EC19D046F0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J305" authorId="0" shapeId="0" xr:uid="{C7159EE2-704F-4E12-BF3F-59815F5138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20" authorId="0" shapeId="0" xr:uid="{D1D523FF-9934-4434-9B98-4826C7753D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B326" authorId="0" shapeId="0" xr:uid="{7F6BB77D-097C-4832-A356-4FB1E4FD2A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30+ at red barn farm</t>
        </r>
      </text>
    </comment>
    <comment ref="H329" authorId="0" shapeId="0" xr:uid="{DA7D6E10-D2B3-4260-9AA7-37D4622035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<sst xmlns="http://schemas.openxmlformats.org/spreadsheetml/2006/main" count="383" uniqueCount="383">
  <si>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</si>
  <si>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</si>
  <si>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</si>
  <si>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</si>
  <si>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</si>
  <si>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</si>
  <si>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</si>
  <si>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</si>
  <si>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</si>
  <si>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</si>
  <si>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</si>
  <si>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</si>
  <si>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</si>
  <si>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</si>
  <si>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</si>
  <si>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</si>
  <si>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</si>
  <si>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</si>
  <si>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</si>
  <si>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</si>
  <si>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</si>
  <si>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</si>
  <si>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</si>
  <si>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</si>
  <si>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</si>
  <si>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</si>
  <si>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</si>
  <si>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</si>
  <si>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</si>
  <si>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</si>
  <si>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</si>
  <si>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</si>
  <si>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</si>
  <si>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</si>
  <si>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</si>
  <si>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</si>
  <si>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</si>
  <si>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</si>
  <si>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</si>
  <si>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</si>
  <si>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</si>
  <si>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</si>
  <si>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</si>
  <si>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</si>
  <si>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</si>
  <si>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</si>
  <si>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</si>
  <si>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</si>
  <si>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</si>
  <si>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</si>
  <si>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</si>
  <si>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</si>
  <si>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</si>
  <si>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</si>
  <si>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</si>
  <si>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</si>
  <si>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</si>
  <si>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</si>
  <si>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</si>
  <si>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</si>
  <si>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</si>
  <si>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</si>
  <si>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</si>
  <si>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</si>
  <si>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</si>
  <si>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</si>
  <si>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</si>
  <si>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</si>
  <si>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</si>
  <si>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</si>
  <si>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</si>
  <si>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</si>
  <si>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</si>
  <si>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</si>
  <si>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</si>
  <si>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</si>
  <si>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</si>
  <si>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</si>
  <si>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</si>
  <si>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</si>
  <si>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</si>
  <si>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</si>
  <si>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</si>
  <si>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</si>
  <si>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</si>
  <si>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</si>
  <si>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</si>
  <si>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</si>
  <si>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</si>
  <si>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</si>
  <si>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</si>
  <si>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</si>
  <si>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</si>
  <si>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</si>
  <si>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</si>
  <si>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</si>
  <si>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</si>
  <si>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</si>
  <si>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</si>
  <si>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</si>
  <si>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</si>
  <si>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</si>
  <si>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</si>
  <si>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</si>
  <si>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</si>
  <si>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</si>
  <si>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</si>
  <si>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</si>
  <si>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</si>
  <si>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</si>
  <si>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</si>
  <si>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</si>
  <si>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</si>
  <si>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</si>
  <si>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</si>
  <si>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</si>
  <si>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</si>
  <si>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</si>
  <si>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</si>
  <si>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</si>
  <si>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</si>
  <si>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</si>
  <si>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</si>
  <si>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</si>
  <si>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</si>
  <si>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</si>
  <si>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</si>
  <si>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</si>
  <si>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</si>
  <si>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</si>
  <si>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</si>
  <si>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</si>
  <si>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</si>
  <si>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</si>
  <si>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</si>
  <si>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</si>
  <si>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</si>
  <si>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</si>
  <si>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</si>
  <si>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</si>
  <si>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</si>
  <si>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</si>
  <si>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</si>
  <si>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</si>
  <si>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</si>
  <si>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</si>
  <si>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</si>
  <si>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</si>
  <si>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</si>
  <si>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</si>
  <si>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</si>
  <si>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</si>
  <si>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</si>
  <si>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</si>
  <si>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</si>
  <si>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</si>
  <si>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</si>
  <si>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</si>
  <si>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</si>
  <si>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</si>
  <si>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</si>
  <si>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</si>
  <si>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</si>
  <si>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</si>
  <si>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</si>
  <si>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</si>
  <si>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</si>
  <si>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</si>
  <si>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</si>
  <si>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</si>
  <si>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</si>
  <si>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</si>
  <si>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</si>
  <si>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</si>
  <si>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</si>
  <si>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</si>
  <si>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</si>
  <si>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</si>
  <si>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</si>
  <si>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</si>
  <si>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</si>
  <si>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</si>
  <si>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</si>
  <si>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</si>
  <si>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</si>
  <si>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</si>
  <si>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</si>
  <si>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</si>
  <si>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</si>
  <si>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</si>
  <si>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</si>
  <si>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</si>
  <si>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</si>
  <si>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</si>
  <si>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</si>
  <si>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</si>
  <si>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</si>
  <si>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</si>
  <si>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</si>
  <si>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</si>
  <si>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</si>
  <si>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</si>
  <si>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</si>
  <si>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</si>
  <si>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</si>
  <si>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</si>
  <si>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</si>
  <si>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</si>
  <si>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</si>
  <si>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</si>
  <si>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</si>
  <si>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</si>
  <si>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</si>
  <si>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</si>
  <si>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</si>
  <si>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</si>
  <si>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</si>
  <si>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</si>
  <si>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</si>
  <si>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</si>
  <si>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</si>
  <si>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</si>
  <si>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</si>
  <si>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</si>
  <si>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</si>
  <si>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</si>
  <si>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</si>
  <si>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</si>
  <si>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</si>
  <si>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</si>
  <si>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</si>
  <si>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</si>
  <si>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</si>
  <si>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</si>
  <si>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</si>
  <si>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</si>
  <si>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</si>
  <si>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</si>
  <si>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</si>
  <si>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</si>
  <si>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</si>
  <si>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</si>
  <si>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</si>
  <si>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</si>
  <si>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</si>
  <si>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</si>
  <si>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</si>
  <si>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</si>
  <si>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</si>
  <si>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</si>
  <si>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</si>
  <si>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</si>
  <si>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</si>
  <si>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</si>
  <si>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</si>
  <si>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</si>
  <si>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</si>
  <si>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</si>
  <si>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</si>
  <si>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</si>
  <si>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</si>
  <si>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</si>
  <si>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</si>
  <si>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</si>
  <si>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</si>
  <si>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</si>
  <si>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</si>
  <si>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</si>
  <si>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</si>
  <si>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</si>
  <si>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</si>
  <si>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</si>
  <si>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</si>
  <si>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</si>
  <si>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</si>
  <si>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</si>
  <si>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</si>
  <si>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</si>
  <si>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</si>
  <si>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</si>
  <si>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</si>
  <si>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</si>
  <si>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</si>
  <si>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</si>
  <si>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</si>
  <si>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</si>
  <si>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</si>
  <si>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</si>
  <si>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</si>
  <si>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</si>
  <si>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</si>
  <si>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</si>
  <si>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</si>
  <si>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</si>
  <si>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</si>
  <si>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</si>
  <si>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</si>
  <si>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</si>
  <si>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</si>
  <si>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</si>
  <si>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</si>
  <si>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</si>
  <si>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</si>
  <si>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</si>
  <si>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</si>
  <si>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</si>
  <si>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</si>
  <si>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</si>
  <si>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</si>
  <si>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</si>
  <si>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</si>
  <si>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</si>
  <si>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</si>
  <si>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</si>
  <si>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</si>
  <si>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</si>
  <si>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</si>
  <si>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</si>
  <si>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</si>
  <si>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</si>
  <si>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</si>
  <si>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</si>
  <si>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</si>
  <si>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</si>
  <si>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</si>
  <si>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</si>
  <si>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</si>
  <si>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</si>
  <si>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</si>
  <si>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</si>
  <si>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</si>
  <si>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</si>
  <si>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</si>
  <si>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</si>
  <si>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</si>
  <si>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</si>
  <si>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</si>
  <si>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</si>
  <si>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</si>
  <si>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</si>
  <si>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</si>
  <si>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</si>
  <si>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</si>
  <si>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</si>
  <si>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</si>
  <si>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</si>
  <si>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</si>
  <si>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</si>
  <si>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</si>
  <si>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</si>
  <si>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</si>
  <si>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</si>
  <si>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</si>
  <si>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</si>
  <si>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</si>
  <si>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</si>
  <si>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</si>
  <si>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</si>
  <si>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</si>
  <si>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</si>
  <si>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</si>
  <si>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</si>
  <si>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</si>
  <si>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</si>
  <si>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</si>
  <si>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</si>
  <si>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</si>
  <si>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</si>
  <si>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</si>
  <si>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</si>
  <si>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</si>
  <si>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</si>
  <si>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</si>
  <si>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</si>
  <si>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</si>
  <si>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</si>
  <si>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</si>
  <si>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</si>
  <si>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</si>
  <si>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</si>
  <si>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</si>
  <si>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</si>
  <si>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- 16.02.2020    08.00- 11.30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</si>
</sst>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26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3</v>
      </c>
      <c r="G5" s="17">
        <v>23</v>
      </c>
      <c r="I5" s="17">
        <v>16</v>
      </c>
      <c r="K5" s="17">
        <v>27</v>
      </c>
      <c r="N5" s="17">
        <f t="shared" si="0"/>
        <v>69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18</v>
      </c>
      <c r="N7" s="17">
        <f t="shared" si="0"/>
        <v>18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12</v>
      </c>
      <c r="I13" s="17">
        <v>2</v>
      </c>
      <c r="K13" s="17">
        <v>2</v>
      </c>
      <c r="N13" s="17">
        <f t="shared" si="0"/>
        <v>16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1</v>
      </c>
      <c r="I16" s="17">
        <v>2</v>
      </c>
      <c r="N16" s="17">
        <f t="shared" si="0"/>
        <v>3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61</v>
      </c>
      <c r="N22" s="17">
        <f t="shared" si="0"/>
        <v>61</v>
      </c>
    </row>
    <row r="23" spans="1:14" x14ac:dyDescent="0.35">
      <c r="A23" s="11">
        <v>26</v>
      </c>
      <c r="B23" s="9" t="s">
        <v>16</v>
      </c>
      <c r="G23" s="17">
        <v>15</v>
      </c>
      <c r="N23" s="17">
        <f t="shared" si="0"/>
        <v>15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106</v>
      </c>
      <c r="N25" s="17">
        <f t="shared" si="0"/>
        <v>106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78</v>
      </c>
      <c r="I27" s="17">
        <v>7</v>
      </c>
      <c r="K27" s="17">
        <v>4</v>
      </c>
      <c r="L27" s="17">
        <v>2</v>
      </c>
      <c r="N27" s="17">
        <f t="shared" si="0"/>
        <v>91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63</v>
      </c>
      <c r="K29" s="17">
        <v>5</v>
      </c>
      <c r="L29" s="17">
        <v>6</v>
      </c>
      <c r="N29" s="17">
        <f t="shared" si="0"/>
        <v>74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15</v>
      </c>
      <c r="N32" s="17">
        <f t="shared" si="0"/>
        <v>15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9</v>
      </c>
      <c r="N35" s="17">
        <f t="shared" si="0"/>
        <v>9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H48" s="17">
        <v>4</v>
      </c>
      <c r="N48" s="17">
        <f t="shared" si="0"/>
        <v>4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G51" s="17">
        <v>2</v>
      </c>
      <c r="H51" s="17">
        <v>4</v>
      </c>
      <c r="I51" s="17">
        <v>1</v>
      </c>
      <c r="K51" s="17">
        <v>8</v>
      </c>
      <c r="N51" s="17">
        <f t="shared" si="0"/>
        <v>15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5</v>
      </c>
      <c r="N61" s="17">
        <f t="shared" si="0"/>
        <v>5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1</v>
      </c>
      <c r="N63" s="17">
        <f t="shared" si="0"/>
        <v>1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3</v>
      </c>
      <c r="K75" s="17">
        <v>1</v>
      </c>
      <c r="N75" s="17">
        <f t="shared" si="1"/>
        <v>5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1</v>
      </c>
      <c r="N78" s="17">
        <f t="shared" si="1"/>
        <v>1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11</v>
      </c>
      <c r="N81" s="17">
        <f t="shared" si="1"/>
        <v>11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3</v>
      </c>
      <c r="N87" s="17">
        <f t="shared" si="1"/>
        <v>3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H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H99" s="17">
        <v>1</v>
      </c>
      <c r="N99" s="17">
        <f t="shared" si="1"/>
        <v>1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3</v>
      </c>
      <c r="L104" s="17">
        <v>2</v>
      </c>
      <c r="N104" s="17">
        <f t="shared" si="1"/>
        <v>5</v>
      </c>
    </row>
    <row r="105" spans="1:14" x14ac:dyDescent="0.35">
      <c r="A105" s="11">
        <v>159</v>
      </c>
      <c r="B105" s="9" t="s">
        <v>97</v>
      </c>
      <c r="G105" s="17">
        <v>16</v>
      </c>
      <c r="L105" s="17">
        <v>24</v>
      </c>
      <c r="N105" s="17">
        <f t="shared" si="1"/>
        <v>40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2</v>
      </c>
      <c r="N108" s="17">
        <f t="shared" si="1"/>
        <v>2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205</v>
      </c>
      <c r="N111" s="17">
        <f t="shared" si="1"/>
        <v>205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1</v>
      </c>
      <c r="H151" s="17">
        <v>3</v>
      </c>
      <c r="N151" s="17">
        <f t="shared" si="2"/>
        <v>4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H171" s="17">
        <v>9</v>
      </c>
      <c r="L171" s="17">
        <v>13</v>
      </c>
      <c r="N171" s="17">
        <f t="shared" si="2"/>
        <v>22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I208" s="17">
        <v>4</v>
      </c>
      <c r="N208" s="17">
        <f t="shared" si="3"/>
        <v>4</v>
      </c>
    </row>
    <row r="209" spans="1:14" x14ac:dyDescent="0.35">
      <c r="A209" s="11">
        <v>306</v>
      </c>
      <c r="B209" s="9" t="s">
        <v>194</v>
      </c>
      <c r="G209" s="17">
        <v>25</v>
      </c>
      <c r="H209" s="17">
        <v>5</v>
      </c>
      <c r="N209" s="17">
        <f t="shared" si="3"/>
        <v>30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K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H230" s="17">
        <v>2</v>
      </c>
      <c r="I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H243" s="17">
        <v>6</v>
      </c>
      <c r="N243" s="17">
        <f t="shared" si="3"/>
        <v>6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H245" s="17">
        <v>4</v>
      </c>
      <c r="N245" s="17">
        <f t="shared" si="3"/>
        <v>4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H247" s="17">
        <v>2</v>
      </c>
      <c r="L247" s="17">
        <v>3</v>
      </c>
      <c r="N247" s="17">
        <f t="shared" si="3"/>
        <v>5</v>
      </c>
    </row>
    <row r="248" spans="1:14" x14ac:dyDescent="0.35">
      <c r="A248" s="11">
        <v>382</v>
      </c>
      <c r="B248" s="9" t="s">
        <v>227</v>
      </c>
      <c r="N248" s="17">
        <f t="shared" si="3"/>
        <v>0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N256" s="17">
        <f t="shared" si="3"/>
        <v>0</v>
      </c>
    </row>
    <row r="257" spans="1:14" x14ac:dyDescent="0.35">
      <c r="A257" s="11">
        <v>393</v>
      </c>
      <c r="B257" s="9" t="s">
        <v>234</v>
      </c>
      <c r="G257" s="17">
        <v>3</v>
      </c>
      <c r="N257" s="17">
        <f t="shared" si="3"/>
        <v>3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N268" s="17">
        <f t="shared" si="4"/>
        <v>0</v>
      </c>
    </row>
    <row r="269" spans="1:14" x14ac:dyDescent="0.35">
      <c r="A269" s="11">
        <v>415</v>
      </c>
      <c r="B269" s="9" t="s">
        <v>249</v>
      </c>
      <c r="G269" s="17">
        <v>8</v>
      </c>
      <c r="N269" s="17">
        <f t="shared" si="4"/>
        <v>8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H295" s="17">
        <v>1</v>
      </c>
      <c r="N295" s="17">
        <f t="shared" si="4"/>
        <v>1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15</v>
      </c>
      <c r="N299" s="17">
        <f t="shared" si="4"/>
        <v>15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G301" s="17">
        <v>3</v>
      </c>
      <c r="N301" s="17">
        <f t="shared" si="4"/>
        <v>3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H304" s="17">
        <v>6</v>
      </c>
      <c r="N304" s="17">
        <f t="shared" si="4"/>
        <v>6</v>
      </c>
    </row>
    <row r="305" spans="1:14" x14ac:dyDescent="0.35">
      <c r="A305" s="11">
        <v>501</v>
      </c>
      <c r="B305" s="9" t="s">
        <v>281</v>
      </c>
      <c r="J305" s="17">
        <v>1</v>
      </c>
      <c r="N305" s="17">
        <f t="shared" si="4"/>
        <v>1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H309" s="17">
        <v>2</v>
      </c>
      <c r="N309" s="17">
        <f t="shared" si="4"/>
        <v>2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H320" s="17">
        <v>4</v>
      </c>
      <c r="N320" s="17">
        <f t="shared" si="4"/>
        <v>4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H329" s="17">
        <v>1</v>
      </c>
      <c r="N329" s="17">
        <f t="shared" si="5"/>
        <v>1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3</v>
      </c>
      <c r="N334" s="17">
        <f t="shared" si="5"/>
        <v>3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15</v>
      </c>
      <c r="N338" s="17">
        <f t="shared" si="5"/>
        <v>15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N343" s="17">
        <f t="shared" si="5"/>
        <v>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N358" s="17">
        <f t="shared" si="5"/>
        <v>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2</v>
      </c>
      <c r="N369" s="17">
        <f>SUM(C369+D369+E369+F369+G369+H369+I369+J369+K369+L369+M369)</f>
        <v>2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920</v>
      </c>
    </row>
    <row r="374" spans="1:14" x14ac:dyDescent="0.35">
      <c r="N374" s="17">
        <f>COUNTIF(N3:N369,"&gt;0")</f>
        <v>48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2020-02-16T12:59:07Z</dcterms:modified>
</cp:coreProperties>
</file>