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419" documentId="8_{66520ABE-586B-4E57-A334-FFB5A227E684}" xr6:coauthVersionLast="43" xr6:coauthVersionMax="43" xr10:uidLastSave="{0773C292-FCED-4088-A4F5-530627293C6D}"/>
  <bookViews>
    <workbookView xWindow="-110" yWindow="-110" windowWidth="1823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A236BE6E-131A-46B4-8AD5-1853876AB2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K2" authorId="0" shapeId="0" xr:uid="{77D3692A-E9DA-43A0-855B-08501C5F3B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west side and ferry drove today</t>
        </r>
      </text>
    </comment>
    <comment ref="G3" authorId="0" shapeId="0" xr:uid="{68AF0D71-6EC3-4519-81AA-161D33EF33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pair ( 1 on nest).
Flock feeding in arable to north, coming to lake when disturbed by agri workers</t>
        </r>
      </text>
    </comment>
    <comment ref="L3" authorId="0" shapeId="0" xr:uid="{EB0A95FD-F277-4F31-AB45-60DDDF98DA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on nest</t>
        </r>
      </text>
    </comment>
    <comment ref="G5" authorId="0" shapeId="0" xr:uid="{F755F31A-17D5-465C-B9DE-CFF3CF555A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bird still</t>
        </r>
      </text>
    </comment>
    <comment ref="G11" authorId="0" shapeId="0" xr:uid="{5D84E0F2-16D8-4059-82A3-0C6867B410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+ 106 goslings</t>
        </r>
      </text>
    </comment>
    <comment ref="L11" authorId="0" shapeId="0" xr:uid="{031C0F1D-9048-49E8-BE53-4FCCB19882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+ 17 goslings</t>
        </r>
      </text>
    </comment>
    <comment ref="G12" authorId="0" shapeId="0" xr:uid="{CFAE0F27-AEB4-4E91-9762-CB40EFB34C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+ 41 goslings</t>
        </r>
      </text>
    </comment>
    <comment ref="K12" authorId="0" shapeId="0" xr:uid="{63BEAA6E-3C40-4179-ACA2-7D1F63B379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+ 12 goslings</t>
        </r>
      </text>
    </comment>
    <comment ref="G13" authorId="0" shapeId="0" xr:uid="{B70ADF69-E0BC-447D-BC34-18764AEDC7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Fish N Duck earlier in morning, flew in with 7 GJ</t>
        </r>
      </text>
    </comment>
    <comment ref="E16" authorId="0" shapeId="0" xr:uid="{2E67E2F5-1814-4C5B-8207-9B61EA246F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field north of CF</t>
        </r>
      </text>
    </comment>
    <comment ref="G16" authorId="0" shapeId="0" xr:uid="{6C02D97B-ACF3-413C-B4E6-8104BC048E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juv</t>
        </r>
      </text>
    </comment>
    <comment ref="G21" authorId="0" shapeId="0" xr:uid="{BF38C4F9-508F-4398-B645-C4C36AABE8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prs + 7 m</t>
        </r>
      </text>
    </comment>
    <comment ref="K21" authorId="0" shapeId="0" xr:uid="{119170B4-675C-43B9-A9CB-003D6EBCAF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prs</t>
        </r>
      </text>
    </comment>
    <comment ref="L21" authorId="0" shapeId="0" xr:uid="{FA383DE2-B7BF-485A-BEE4-68796A51D5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prs + 2 m</t>
        </r>
      </text>
    </comment>
    <comment ref="L22" authorId="0" shapeId="0" xr:uid="{9FBCC53A-332B-49EC-8D2E-46B714C2AB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" authorId="0" shapeId="0" xr:uid="{ABFEF3EF-9D19-4790-855E-1B8A58B004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</t>
        </r>
      </text>
    </comment>
    <comment ref="H24" authorId="0" shapeId="0" xr:uid="{9724C546-643E-40BA-B88F-7FE6F1C12B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I24" authorId="0" shapeId="0" xr:uid="{144906BA-5328-47C6-9430-0BFA02CF41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K24" authorId="0" shapeId="0" xr:uid="{E6E7EF94-605B-4209-90AF-BDDA41B026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 + 9m + f+  brood 3 on newcuut</t>
        </r>
      </text>
    </comment>
    <comment ref="L24" authorId="0" shapeId="0" xr:uid="{B696E371-B168-40A6-9E57-B1F8122D9E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13m, 4f, + brood 11 small ducklings</t>
        </r>
      </text>
    </comment>
    <comment ref="L26" authorId="0" shapeId="0" xr:uid="{D2BA5D27-6BA3-4283-AFBA-9FB6DA2AFC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28" authorId="0" shapeId="0" xr:uid="{7E447D13-E20E-450D-AA6A-E566311B87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</t>
        </r>
      </text>
    </comment>
    <comment ref="K28" authorId="0" shapeId="0" xr:uid="{F4EDCCC0-7DFD-4EAA-A212-33707FD22F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L28" authorId="0" shapeId="0" xr:uid="{BDE3916D-3EE9-4CC3-8866-3619B4579A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F30" authorId="0" shapeId="0" xr:uid="{763751FB-7AB1-42D9-99BE-5225C8A31C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G30" authorId="0" shapeId="0" xr:uid="{3246DDAC-4ABB-432E-8967-6616B6960D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</t>
        </r>
      </text>
    </comment>
    <comment ref="G33" authorId="0" shapeId="0" xr:uid="{624A7096-BF80-4A06-A1DA-34FD62A92D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10m</t>
        </r>
      </text>
    </comment>
    <comment ref="K33" authorId="0" shapeId="0" xr:uid="{650BDCC1-B264-4CCA-9150-8F03548784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F62" authorId="0" shapeId="0" xr:uid="{09C254BC-1F95-4556-A579-FB9ACAFB30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occasional booming</t>
        </r>
      </text>
    </comment>
    <comment ref="E75" authorId="0" shapeId="0" xr:uid="{A3BE2F26-975D-48B6-A188-3D7B6866A3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K75" authorId="0" shapeId="0" xr:uid="{BD6B1F67-3ED1-4484-8B3A-2F56B239C3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pools</t>
        </r>
      </text>
    </comment>
    <comment ref="G76" authorId="0" shapeId="0" xr:uid="{28EA3935-1A4E-41D1-B1C4-8330D4ABAF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occupied nests</t>
        </r>
      </text>
    </comment>
    <comment ref="F84" authorId="0" shapeId="0" xr:uid="{2C667EF3-DA78-4978-9305-7B3F375D9B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usual pair</t>
        </r>
      </text>
    </comment>
    <comment ref="G93" authorId="0" shapeId="0" xr:uid="{5A4BE980-ECEC-4A3F-AC7F-D79F472EA2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3" authorId="0" shapeId="0" xr:uid="{11E0E617-D341-44F6-8A5F-69E261A9B6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96" authorId="0" shapeId="0" xr:uid="{AFAE0B95-DE46-48FC-B26D-31EA5F1433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brief visit late morning</t>
        </r>
      </text>
    </comment>
    <comment ref="E105" authorId="0" shapeId="0" xr:uid="{7F58232E-7ADE-4F24-923C-964B080717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G105" authorId="0" shapeId="0" xr:uid="{967D15D5-065F-4DC2-A8DB-EDB218A84A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occ nests viewable</t>
        </r>
      </text>
    </comment>
    <comment ref="I105" authorId="0" shapeId="0" xr:uid="{BFB9480C-0266-4244-AACD-CC1821A59F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big cliff pond</t>
        </r>
      </text>
    </comment>
    <comment ref="L105" authorId="0" shapeId="0" xr:uid="{993342BD-4916-4F14-9C67-A22500BEA7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2</t>
        </r>
      </text>
    </comment>
    <comment ref="G115" authorId="0" shapeId="0" xr:uid="{210E8C58-6874-44E9-8EC9-ECD638DF1F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moving between here and quarry- last saw 2 together on 11th May. Breeding at quarry??</t>
        </r>
      </text>
    </comment>
    <comment ref="G116" authorId="0" shapeId="0" xr:uid="{B777551E-90A3-4D3D-953F-D40924A9FF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H126" authorId="0" shapeId="0" xr:uid="{90B78D7A-9EAE-44FF-B164-B8EA2634E7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still sitting, + broods of 4, 3 ( approx 3-4wks old) and 2 (approx week old) visible. No sign of brood of 2 previously on lakeshore</t>
        </r>
      </text>
    </comment>
    <comment ref="K145" authorId="0" shapeId="0" xr:uid="{BA345DB9-840C-4F16-B323-7B6464F7A1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display flight and chipping</t>
        </r>
      </text>
    </comment>
    <comment ref="G151" authorId="0" shapeId="0" xr:uid="{9BFFE39D-F303-467F-BD50-C83B7EA551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partial summer plumage, stayed for short period approx 9.30</t>
        </r>
      </text>
    </comment>
    <comment ref="G209" authorId="0" shapeId="0" xr:uid="{D7119433-E90C-46C8-AD04-42F1552999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feeding on south shore, 1 in north belt</t>
        </r>
      </text>
    </comment>
    <comment ref="G210" authorId="0" shapeId="0" xr:uid="{B3FE9B92-3300-4E90-9894-8B19737EF3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11" authorId="0" shapeId="0" xr:uid="{EECDFB21-173A-410E-96F8-0D652AEA57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11" authorId="0" shapeId="0" xr:uid="{D8EE1ED7-64D8-493D-9BC6-5925AAC77E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4" authorId="0" shapeId="0" xr:uid="{89E88852-8063-4E8C-A802-A81E0B703D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moving between north belt and north pit</t>
        </r>
      </text>
    </comment>
    <comment ref="K214" authorId="0" shapeId="0" xr:uid="{1E38B274-99E8-4DBF-9453-B6CCD62FC4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15" authorId="0" shapeId="0" xr:uid="{957DDCFC-08FC-4110-BDF3-23BC2B53EA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early morning</t>
        </r>
      </text>
    </comment>
    <comment ref="K215" authorId="0" shapeId="0" xr:uid="{2C81D9AC-968F-4456-908A-1404B07E7F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hunting, late morning, while 1 visible in nest box</t>
        </r>
      </text>
    </comment>
    <comment ref="D216" authorId="0" shapeId="0" xr:uid="{F6F22A32-50B7-4650-A6EB-38CE6627D6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unusually, no sign this morning </t>
        </r>
      </text>
    </comment>
    <comment ref="G217" authorId="0" shapeId="0" xr:uid="{4AC3D889-D71F-43F1-A8EA-E81A35164C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belt- </t>
        </r>
      </text>
    </comment>
    <comment ref="E238" authorId="0" shapeId="0" xr:uid="{D92D980C-8CC4-4D54-B327-25BC33F78B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38" authorId="0" shapeId="0" xr:uid="{C92A4DC9-CEA3-4A9C-A364-C0365E8E086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40" authorId="0" shapeId="0" xr:uid="{E94539DE-78B4-46C0-AF1F-F1A04B7E35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occupied nest box</t>
        </r>
      </text>
    </comment>
    <comment ref="D240" authorId="0" shapeId="0" xr:uid="{AC70118D-FEC0-4326-B846-901FC4EF63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occupied nest holes</t>
        </r>
      </text>
    </comment>
    <comment ref="K243" authorId="0" shapeId="0" xr:uid="{98401B32-76D2-4490-A9B5-19AFE3784F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occupied nest, ferry drove</t>
        </r>
      </text>
    </comment>
    <comment ref="C246" authorId="0" shapeId="0" xr:uid="{1B7B05F8-D244-4372-8BDE-C4339D6502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46" authorId="0" shapeId="0" xr:uid="{FFC5B30B-A82E-4769-8800-4D52D3E8C0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49" authorId="0" shapeId="0" xr:uid="{DBD40792-D1F8-4194-B5D9-D970F528EC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9" authorId="0" shapeId="0" xr:uid="{247E5A5F-3F34-476B-9282-64EC7176A7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north belt</t>
        </r>
      </text>
    </comment>
    <comment ref="K249" authorId="0" shapeId="0" xr:uid="{6CE6EAC0-1104-4F9F-94E1-864B723570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 copse</t>
        </r>
      </text>
    </comment>
    <comment ref="F250" authorId="0" shapeId="0" xr:uid="{9AE58B5B-F842-4D23-B1D0-0CFBE40701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0" authorId="0" shapeId="0" xr:uid="{09A4DD6A-BB5E-4B5C-B3FC-417FBA976A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river way</t>
        </r>
      </text>
    </comment>
    <comment ref="K250" authorId="0" shapeId="0" xr:uid="{13DC2078-C8B1-42C9-8D1C-C5AEDF2072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 and popes meadow copse</t>
        </r>
      </text>
    </comment>
    <comment ref="J264" authorId="0" shapeId="0" xr:uid="{71AA608F-77FC-4801-94D5-4A2D28718B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64" authorId="0" shapeId="0" xr:uid="{8863550D-2345-436A-921C-9EDF8F0E05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D265" authorId="0" shapeId="0" xr:uid="{39D4F9B1-B9E8-4696-9D9C-C8C9640182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adults</t>
        </r>
      </text>
    </comment>
    <comment ref="F265" authorId="0" shapeId="0" xr:uid="{942D209D-6F0E-410A-B5DC-F74BC02F88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5 juvs</t>
        </r>
      </text>
    </comment>
    <comment ref="J265" authorId="0" shapeId="0" xr:uid="{CD560ECB-A4A6-4E6F-8C26-2FD1CF5F79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+ at least 6 juvs</t>
        </r>
      </text>
    </comment>
    <comment ref="D269" authorId="0" shapeId="0" xr:uid="{DB8C2326-57A5-4E6A-B749-FE21E50BE3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9" authorId="0" shapeId="0" xr:uid="{9857F8D8-683D-4E74-A6CE-0CF92A70C3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1 agitated calling ( east belt cover)</t>
        </r>
      </text>
    </comment>
    <comment ref="J269" authorId="0" shapeId="0" xr:uid="{19D87A01-960E-44B7-BDA6-CD6D66F374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north pit and lime wood</t>
        </r>
      </text>
    </comment>
    <comment ref="M269" authorId="0" shapeId="0" xr:uid="{3110C12E-035B-42BE-B693-F4880D3060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 shapeId="0" xr:uid="{292CFD74-10A8-4DFF-937C-0D8B7A161F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 shapeId="0" xr:uid="{6954D9DA-5079-45BB-B85F-AAFEDFAF65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73" authorId="0" shapeId="0" xr:uid="{7FA558E5-D85C-4FA4-ADFB-6ACDD44960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and north belt</t>
        </r>
      </text>
    </comment>
    <comment ref="F273" authorId="0" shapeId="0" xr:uid="{E0B7DF60-D7C4-4D32-9FA6-92695B1ED6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+ female with food, north belt</t>
        </r>
      </text>
    </comment>
    <comment ref="G273" authorId="0" shapeId="0" xr:uid="{B52930D0-243A-4C9B-896B-2BCBD3E84E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 and river way</t>
        </r>
      </text>
    </comment>
    <comment ref="H273" authorId="0" shapeId="0" xr:uid="{66CD9CE4-3F35-4D2B-9BC5-6CB5CE2A23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and lime wood </t>
        </r>
      </text>
    </comment>
    <comment ref="J273" authorId="0" shapeId="0" xr:uid="{BBD40385-6A9E-4615-A83B-047ABE8C48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3" authorId="0" shapeId="0" xr:uid="{E26C5712-6D2A-49B0-8ED4-912D747557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 and popes meadow copse</t>
        </r>
      </text>
    </comment>
    <comment ref="M273" authorId="0" shapeId="0" xr:uid="{319D6D84-F405-4F6D-99B2-7780F859DD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6" authorId="0" shapeId="0" xr:uid="{353A3B33-E0C3-439C-9443-BAA6AF5C72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8" authorId="0" shapeId="0" xr:uid="{9C5C9007-1CAE-45D6-8632-306FFDA187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78" authorId="0" shapeId="0" xr:uid="{31061417-6271-4515-9D71-EBC40AA934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north belt</t>
        </r>
      </text>
    </comment>
    <comment ref="H278" authorId="0" shapeId="0" xr:uid="{DC13FD8B-E7A8-43E6-A7E0-25F44B4A69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8" authorId="0" shapeId="0" xr:uid="{B44411E6-E7C0-460E-BEE4-C24542006C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singing, west side + ferry drove, + fem with nest material west side</t>
        </r>
      </text>
    </comment>
    <comment ref="B285" authorId="0" shapeId="0" xr:uid="{00AA102B-B82F-4A29-BE09-DB2B1F311D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birds now paired up and silent</t>
        </r>
      </text>
    </comment>
    <comment ref="F285" authorId="0" shapeId="0" xr:uid="{5C859A37-F569-4DD9-B0ED-2245767892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H285" authorId="0" shapeId="0" xr:uid="{C9518995-8625-46B9-BA8F-E984425907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M285" authorId="0" shapeId="0" xr:uid="{36CA69F5-3420-4C39-B41F-5D359B42D0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 shapeId="0" xr:uid="{E8263C8A-B020-473B-89CE-14F1EEC9C5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end great  ditch</t>
        </r>
      </text>
    </comment>
    <comment ref="F287" authorId="0" shapeId="0" xr:uid="{749F85EA-716C-4815-9890-7051873D99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287" authorId="0" shapeId="0" xr:uid="{5BC08729-F765-4A66-920F-8554CF66BF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87" authorId="0" shapeId="0" xr:uid="{67746893-F275-44E1-8BC7-BD0B5CC398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around mound and peat mound ditch</t>
        </r>
      </text>
    </comment>
    <comment ref="J287" authorId="0" shapeId="0" xr:uid="{ACB39B95-10C8-4B36-AFD8-701231C893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7" authorId="0" shapeId="0" xr:uid="{9BFECF83-725B-4564-9676-2874C1D2CE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west side and flight pond</t>
        </r>
      </text>
    </comment>
    <comment ref="M287" authorId="0" shapeId="0" xr:uid="{C865EBB2-34BD-4F38-8489-B503A21313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1" authorId="0" shapeId="0" xr:uid="{B020CFA2-7BBD-4AD7-8B55-6CFBC093D0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with food, north belt</t>
        </r>
      </text>
    </comment>
    <comment ref="C292" authorId="0" shapeId="0" xr:uid="{71546534-CCE3-497F-85A4-D87C2157A8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87024D68-CA5B-4511-AD33-B9BD9A8415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 shapeId="0" xr:uid="{6794424B-5FA6-47AB-8BA7-9D588BEDBA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2" authorId="0" shapeId="0" xr:uid="{35E23E53-822C-4A3C-9A77-5C97D1D7F2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B50BACF2-8F3D-469C-8B51-4C37882156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 and river way</t>
        </r>
      </text>
    </comment>
    <comment ref="H292" authorId="0" shapeId="0" xr:uid="{3F396502-CC3D-4330-94E7-EE8235AB61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warbler wood and mound</t>
        </r>
      </text>
    </comment>
    <comment ref="J292" authorId="0" shapeId="0" xr:uid="{62DABC5D-EAA0-49D9-BFDB-59C77A5B6E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2" authorId="0" shapeId="0" xr:uid="{820BC950-66E8-4102-85F4-5A252B86E7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 shapeId="0" xr:uid="{671A25BF-9059-4AD0-88A1-D2F522C6CD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3" authorId="0" shapeId="0" xr:uid="{A4AFF979-F292-4078-BDC4-054C39CED4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with young</t>
        </r>
      </text>
    </comment>
    <comment ref="D297" authorId="0" shapeId="0" xr:uid="{BE6D08E7-11FF-47C2-88B9-41051B03F0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7" authorId="0" shapeId="0" xr:uid="{9BDC70A4-3D0E-4BE6-ABC4-A430AFA303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juvs, north belt</t>
        </r>
      </text>
    </comment>
    <comment ref="H297" authorId="0" shapeId="0" xr:uid="{05D8EE9F-B497-4C81-BCB8-A4117982F8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 shapeId="0" xr:uid="{58FC9440-731F-438A-9FAB-24038C5F90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0" authorId="0" shapeId="0" xr:uid="{CA950B88-F6C5-4473-A90F-23E8636BD2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I303" authorId="0" shapeId="0" xr:uid="{854EDB70-3393-4CC7-A2B0-2F6C05C12F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K303" authorId="0" shapeId="0" xr:uid="{96881C1E-DB22-4E78-864E-EC39C877C5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</t>
        </r>
      </text>
    </comment>
    <comment ref="C305" authorId="0" shapeId="0" xr:uid="{8C929735-5130-49A2-A5E0-DCB0D3558F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 shapeId="0" xr:uid="{EEFA4FB3-15DD-4BDC-825A-CB7832444C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1 with food</t>
        </r>
      </text>
    </comment>
    <comment ref="E305" authorId="0" shapeId="0" xr:uid="{76ECF732-322D-4DF4-A5B9-266CD91625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5" authorId="0" shapeId="0" xr:uid="{B45A4417-E960-43E1-A162-21D522D608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05" authorId="0" shapeId="0" xr:uid="{0E85AAAF-4807-43D7-A749-0CA4262C9A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 shapeId="0" xr:uid="{8EBA739B-B557-4877-8EA1-4F069262DC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 shapeId="0" xr:uid="{8E9E1F1C-5D10-4387-8640-C034EAE3A8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 shapeId="0" xr:uid="{33C02823-2A7F-4DDA-8B9D-4B766D8000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9" authorId="0" shapeId="0" xr:uid="{04315C6D-E7FB-47A2-820B-8F36119022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319" authorId="0" shapeId="0" xr:uid="{BBF7340C-7875-411C-B524-BB3B7C2B20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 shapeId="0" xr:uid="{FC67B8CD-6D0B-4B39-ABC4-9FADC26725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 shapeId="0" xr:uid="{2705A4C3-472D-4922-9D4A-2CA45515C2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28" authorId="0" shapeId="0" xr:uid="{CD74B583-FCF0-4A84-AC18-2476CAEBBB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332" authorId="0" shapeId="0" xr:uid="{65BED718-EDFB-49E5-B7DC-75656D3762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parachuting</t>
        </r>
      </text>
    </comment>
    <comment ref="D337" authorId="0" shapeId="0" xr:uid="{9FEFE40F-206D-45A2-A1EE-87320BD942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 shapeId="0" xr:uid="{E464C264-F1C0-49CE-BD16-29AE2E764C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east belt</t>
        </r>
      </text>
    </comment>
    <comment ref="H337" authorId="0" shapeId="0" xr:uid="{D3D6FD38-5256-445A-B6B5-8E01935740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warbler wood area</t>
        </r>
      </text>
    </comment>
    <comment ref="J337" authorId="0" shapeId="0" xr:uid="{E21F22FD-B6CF-43CE-8F8C-E684F83039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42" authorId="0" shapeId="0" xr:uid="{30108965-86D0-4F65-8260-55424D6FCC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2" authorId="0" shapeId="0" xr:uid="{4B54B87A-AE1B-464A-B334-6CE0B6558B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342" authorId="0" shapeId="0" xr:uid="{44A0B1DE-8651-4E85-8593-7D34D8D949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4" authorId="0" shapeId="0" xr:uid="{C6F59814-75DE-4217-8FD5-93031C2BAB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52" authorId="0" shapeId="0" xr:uid="{E62E3441-3993-4F6F-B208-45B6E67DB3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E357" authorId="0" shapeId="0" xr:uid="{55C6E975-3897-45C5-AF63-A93255F8A2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belt/arable</t>
        </r>
      </text>
    </comment>
    <comment ref="K357" authorId="0" shapeId="0" xr:uid="{E8396C5F-C8E2-4B99-BCDD-88E340CD36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top meadow</t>
        </r>
      </text>
    </comment>
    <comment ref="E360" authorId="0" shapeId="0" xr:uid="{4F0233D4-6913-4739-AE59-160C8B7D29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F360" authorId="0" shapeId="0" xr:uid="{D0AF9480-5260-46FA-957D-E32E45C717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360" authorId="0" shapeId="0" xr:uid="{138FD258-93A6-4155-85EE-470B20A3FF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north edge and 1 island 1</t>
        </r>
      </text>
    </comment>
    <comment ref="H360" authorId="0" shapeId="0" xr:uid="{575C26B6-520F-445E-870E-D394373ABF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area</t>
        </r>
      </text>
    </comment>
    <comment ref="K360" authorId="0" shapeId="0" xr:uid="{FBB37729-9950-4D11-945C-4945577AB7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males, 3 singing</t>
        </r>
      </text>
    </comment>
    <comment ref="M360" authorId="0" shapeId="0" xr:uid="{5E8752EE-15E1-4DE1-A6AD-F5BF0F7F06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64" authorId="0" shapeId="0" xr:uid="{0AF6A29A-642A-48CE-B69A-842057209A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greylag/canada
1 greylag/rossii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<sst xmlns="http://schemas.openxmlformats.org/spreadsheetml/2006/main" count="376" uniqueCount="376">
  <si>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</si>
  <si>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</si>
  <si>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</si>
  <si>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</si>
  <si>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</si>
  <si>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</si>
  <si>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</si>
  <si>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</si>
  <si>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</si>
  <si>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</si>
  <si>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</si>
  <si>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</si>
  <si>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</si>
  <si>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</si>
  <si>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</si>
  <si>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</si>
  <si>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</si>
  <si>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</si>
  <si>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</si>
  <si>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</si>
  <si>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</si>
  <si>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</si>
  <si>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</si>
  <si>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</si>
  <si>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</si>
  <si>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</si>
  <si>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</si>
  <si>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</si>
  <si>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</si>
  <si>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</si>
  <si>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</si>
  <si>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</si>
  <si>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</si>
  <si>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</si>
  <si>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</si>
  <si>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</si>
  <si>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</si>
  <si>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</si>
  <si>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</si>
  <si>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</si>
  <si>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</si>
  <si>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</si>
  <si>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</si>
  <si>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</si>
  <si>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</si>
  <si>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</si>
  <si>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</si>
  <si>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</si>
  <si>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</si>
  <si>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</si>
  <si>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</si>
  <si>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</si>
  <si>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</si>
  <si>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</si>
  <si>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</si>
  <si>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</si>
  <si>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</si>
  <si>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</si>
  <si>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</si>
  <si>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</si>
  <si>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</si>
  <si>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</si>
  <si>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</si>
  <si>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</si>
  <si>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</si>
  <si>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</si>
  <si>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</si>
  <si>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</si>
  <si>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</si>
  <si>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</si>
  <si>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</si>
  <si>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</si>
  <si>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</si>
  <si>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</si>
  <si>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</si>
  <si>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</si>
  <si>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</si>
  <si>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</si>
  <si>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</si>
  <si>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</si>
  <si>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</si>
  <si>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</si>
  <si>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</si>
  <si>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</si>
  <si>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</si>
  <si>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</si>
  <si>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</si>
  <si>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</si>
  <si>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</si>
  <si>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</si>
  <si>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</si>
  <si>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</si>
  <si>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</si>
  <si>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</si>
  <si>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</si>
  <si>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</si>
  <si>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</si>
  <si>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</si>
  <si>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</si>
  <si>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</si>
  <si>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</si>
  <si>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</si>
  <si>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</si>
  <si>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</si>
  <si>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</si>
  <si>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</si>
  <si>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</si>
  <si>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</si>
  <si>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</si>
  <si>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</si>
  <si>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</si>
  <si>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</si>
  <si>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</si>
  <si>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</si>
  <si>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</si>
  <si>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</si>
  <si>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</si>
  <si>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</si>
  <si>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</si>
  <si>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</si>
  <si>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</si>
  <si>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</si>
  <si>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</si>
  <si>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</si>
  <si>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</si>
  <si>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</si>
  <si>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</si>
  <si>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</si>
  <si>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</si>
  <si>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</si>
  <si>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</si>
  <si>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</si>
  <si>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</si>
  <si>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</si>
  <si>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</si>
  <si>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</si>
  <si>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</si>
  <si>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</si>
  <si>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</si>
  <si>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</si>
  <si>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</si>
  <si>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</si>
  <si>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</si>
  <si>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</si>
  <si>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</si>
  <si>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</si>
  <si>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</si>
  <si>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</si>
  <si>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</si>
  <si>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</si>
  <si>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</si>
  <si>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</si>
  <si>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</si>
  <si>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</si>
  <si>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</si>
  <si>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</si>
  <si>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</si>
  <si>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</si>
  <si>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</si>
  <si>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</si>
  <si>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</si>
  <si>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</si>
  <si>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</si>
  <si>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</si>
  <si>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</si>
  <si>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</si>
  <si>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</si>
  <si>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</si>
  <si>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</si>
  <si>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</si>
  <si>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</si>
  <si>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</si>
  <si>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</si>
  <si>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</si>
  <si>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</si>
  <si>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</si>
  <si>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</si>
  <si>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</si>
  <si>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</si>
  <si>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</si>
  <si>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</si>
  <si>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</si>
  <si>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</si>
  <si>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</si>
  <si>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</si>
  <si>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</si>
  <si>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</si>
  <si>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</si>
  <si>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</si>
  <si>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</si>
  <si>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</si>
  <si>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</si>
  <si>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</si>
  <si>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</si>
  <si>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</si>
  <si>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</si>
  <si>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</si>
  <si>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</si>
  <si>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</si>
  <si>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</si>
  <si>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</si>
  <si>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</si>
  <si>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</si>
  <si>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</si>
  <si>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</si>
  <si>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</si>
  <si>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</si>
  <si>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</si>
  <si>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</si>
  <si>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</si>
  <si>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</si>
  <si>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</si>
  <si>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</si>
  <si>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</si>
  <si>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</si>
  <si>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</si>
  <si>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</si>
  <si>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</si>
  <si>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</si>
  <si>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</si>
  <si>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</si>
  <si>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</si>
  <si>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</si>
  <si>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</si>
  <si>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</si>
  <si>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</si>
  <si>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</si>
  <si>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</si>
  <si>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</si>
  <si>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</si>
  <si>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</si>
  <si>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</si>
  <si>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</si>
  <si>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</si>
  <si>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</si>
  <si>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</si>
  <si>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</si>
  <si>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</si>
  <si>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</si>
  <si>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</si>
  <si>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</si>
  <si>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</si>
  <si>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</si>
  <si>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</si>
  <si>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</si>
  <si>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</si>
  <si>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</si>
  <si>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</si>
  <si>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</si>
  <si>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</si>
  <si>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</si>
  <si>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</si>
  <si>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</si>
  <si>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</si>
  <si>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</si>
  <si>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</si>
  <si>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</si>
  <si>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</si>
  <si>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</si>
  <si>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</si>
  <si>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</si>
  <si>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</si>
  <si>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</si>
  <si>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</si>
  <si>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</si>
  <si>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</si>
  <si>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</si>
  <si>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</si>
  <si>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</si>
  <si>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</si>
  <si>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</si>
  <si>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</si>
  <si>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</si>
  <si>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</si>
  <si>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</si>
  <si>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</si>
  <si>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</si>
  <si>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</si>
  <si>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</si>
  <si>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</si>
  <si>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</si>
  <si>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</si>
  <si>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</si>
  <si>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</si>
  <si>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</si>
  <si>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</si>
  <si>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</si>
  <si>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</si>
  <si>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</si>
  <si>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</si>
  <si>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</si>
  <si>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</si>
  <si>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</si>
  <si>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</si>
  <si>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</si>
  <si>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</si>
  <si>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</si>
  <si>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</si>
  <si>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</si>
  <si>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</si>
  <si>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</si>
  <si>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</si>
  <si>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</si>
  <si>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</si>
  <si>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</si>
  <si>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</si>
  <si>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</si>
  <si>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</si>
  <si>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</si>
  <si>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</si>
  <si>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</si>
  <si>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</si>
  <si>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</si>
  <si>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</si>
  <si>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</si>
  <si>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</si>
  <si>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</si>
  <si>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</si>
  <si>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</si>
  <si>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</si>
  <si>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</si>
  <si>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</si>
  <si>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</si>
  <si>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</si>
  <si>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</si>
  <si>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</si>
  <si>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</si>
  <si>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</si>
  <si>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</si>
  <si>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</si>
  <si>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</si>
  <si>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</si>
  <si>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</si>
  <si>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</si>
  <si>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</si>
  <si>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</si>
  <si>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</si>
  <si>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</si>
  <si>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</si>
  <si>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</si>
  <si>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</si>
  <si>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</si>
  <si>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</si>
  <si>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</si>
  <si>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</si>
  <si>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</si>
  <si>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</si>
  <si>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</si>
  <si>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</si>
  <si>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</si>
  <si>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</si>
  <si>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</si>
  <si>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</si>
  <si>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</si>
  <si>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</si>
  <si>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</si>
  <si>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</si>
  <si>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</si>
  <si>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</si>
  <si>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</si>
  <si>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</si>
  <si>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</si>
  <si>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</si>
  <si>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</si>
  <si>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</si>
  <si>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</si>
  <si>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</si>
  <si>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</si>
  <si>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</si>
  <si>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</si>
  <si>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</si>
  <si>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</si>
  <si>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</si>
  <si>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</si>
  <si>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</si>
  <si>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- 16.05.2019  04.30-12.30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</si>
</sst>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P27" sqref="P2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/>
      <c r="G3" s="17">
        <v>16</v>
      </c>
      <c r="H3" s="17"/>
      <c r="I3" s="17"/>
      <c r="J3" s="17"/>
      <c r="K3" s="17">
        <v>2</v>
      </c>
      <c r="L3" s="17">
        <v>4</v>
      </c>
      <c r="M3" s="17"/>
      <c r="N3" s="17">
        <f>SUM(C3+D3+E3+F3+G3+H3+I3+J3+K3+L3+M3)</f>
        <v>22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E11" s="17">
        <v>4</v>
      </c>
      <c r="G11" s="17">
        <v>76</v>
      </c>
      <c r="K11" s="17">
        <v>9</v>
      </c>
      <c r="L11" s="17">
        <v>14</v>
      </c>
      <c r="N11" s="17">
        <f t="shared" si="0"/>
        <v>103</v>
      </c>
    </row>
    <row r="12" spans="1:14" x14ac:dyDescent="0.35">
      <c r="A12" s="8">
        <v>12</v>
      </c>
      <c r="B12" s="9" t="s">
        <v>9</v>
      </c>
      <c r="F12" s="17">
        <v>2</v>
      </c>
      <c r="G12" s="17">
        <v>73</v>
      </c>
      <c r="K12" s="17">
        <v>18</v>
      </c>
      <c r="L12" s="17">
        <v>6</v>
      </c>
      <c r="N12" s="17">
        <f t="shared" si="0"/>
        <v>99</v>
      </c>
    </row>
    <row r="13" spans="1:14" x14ac:dyDescent="0.35">
      <c r="A13" s="11">
        <v>14</v>
      </c>
      <c r="B13" s="9" t="s">
        <v>10</v>
      </c>
      <c r="G13" s="17">
        <v>1</v>
      </c>
      <c r="N13" s="17">
        <f t="shared" si="0"/>
        <v>1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E16" s="17">
        <v>6</v>
      </c>
      <c r="G16" s="17">
        <v>2</v>
      </c>
      <c r="L16" s="17">
        <v>2</v>
      </c>
      <c r="N16" s="17">
        <f t="shared" si="0"/>
        <v>10</v>
      </c>
    </row>
    <row r="17" spans="1:14" x14ac:dyDescent="0.35">
      <c r="A17" s="11">
        <v>20</v>
      </c>
      <c r="B17" s="9" t="s">
        <v>14</v>
      </c>
      <c r="G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13</v>
      </c>
      <c r="K21" s="17">
        <v>4</v>
      </c>
      <c r="L21" s="17">
        <v>6</v>
      </c>
      <c r="N21" s="17">
        <f t="shared" si="0"/>
        <v>23</v>
      </c>
    </row>
    <row r="22" spans="1:14" x14ac:dyDescent="0.35">
      <c r="A22" s="11">
        <v>26</v>
      </c>
      <c r="B22" s="9" t="s">
        <v>19</v>
      </c>
      <c r="L22" s="17">
        <v>1</v>
      </c>
      <c r="N22" s="17">
        <f t="shared" si="0"/>
        <v>1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G24" s="17">
        <v>14</v>
      </c>
      <c r="H24" s="17">
        <v>2</v>
      </c>
      <c r="I24" s="17">
        <v>2</v>
      </c>
      <c r="K24" s="17">
        <v>12</v>
      </c>
      <c r="L24" s="17">
        <v>15</v>
      </c>
      <c r="N24" s="17">
        <f t="shared" si="0"/>
        <v>45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L26" s="17">
        <v>2</v>
      </c>
      <c r="N26" s="17">
        <f t="shared" si="0"/>
        <v>2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5</v>
      </c>
      <c r="K28" s="17">
        <v>1</v>
      </c>
      <c r="L28" s="17">
        <v>2</v>
      </c>
      <c r="N28" s="17">
        <f t="shared" si="0"/>
        <v>8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F30" s="17">
        <v>3</v>
      </c>
      <c r="G30" s="17">
        <v>8</v>
      </c>
      <c r="N30" s="17">
        <f t="shared" si="0"/>
        <v>11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16</v>
      </c>
      <c r="K33" s="17">
        <v>2</v>
      </c>
      <c r="N33" s="17">
        <f t="shared" si="0"/>
        <v>18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D46" s="17">
        <v>2</v>
      </c>
      <c r="I46" s="17">
        <v>2</v>
      </c>
      <c r="K46" s="17">
        <v>6</v>
      </c>
      <c r="N46" s="17">
        <f t="shared" si="0"/>
        <v>10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1</v>
      </c>
      <c r="D49" s="17">
        <v>2</v>
      </c>
      <c r="E49" s="17">
        <v>4</v>
      </c>
      <c r="G49" s="17">
        <v>2</v>
      </c>
      <c r="H49" s="17">
        <v>2</v>
      </c>
      <c r="I49" s="17">
        <v>3</v>
      </c>
      <c r="J49" s="17">
        <v>1</v>
      </c>
      <c r="K49" s="17">
        <v>5</v>
      </c>
      <c r="L49" s="17">
        <v>1</v>
      </c>
      <c r="M49" s="17">
        <v>1</v>
      </c>
      <c r="N49" s="17">
        <f t="shared" si="0"/>
        <v>22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7</v>
      </c>
      <c r="N59" s="17">
        <f t="shared" si="0"/>
        <v>7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F62" s="17">
        <v>1</v>
      </c>
      <c r="N62" s="17">
        <f t="shared" si="0"/>
        <v>1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2</v>
      </c>
      <c r="N67" s="17">
        <f t="shared" si="0"/>
        <v>2</v>
      </c>
    </row>
    <row r="68" spans="1:14" x14ac:dyDescent="0.3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17">
        <v>3</v>
      </c>
      <c r="K69" s="17">
        <v>3</v>
      </c>
      <c r="N69" s="17">
        <f t="shared" si="1"/>
        <v>6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E75" s="17">
        <v>1</v>
      </c>
      <c r="G75" s="17">
        <v>6</v>
      </c>
      <c r="K75" s="17">
        <v>2</v>
      </c>
      <c r="N75" s="17">
        <f t="shared" si="1"/>
        <v>9</v>
      </c>
    </row>
    <row r="76" spans="1:14" x14ac:dyDescent="0.35">
      <c r="A76" s="8">
        <v>119</v>
      </c>
      <c r="B76" s="9" t="s">
        <v>73</v>
      </c>
      <c r="G76" s="17">
        <v>13</v>
      </c>
      <c r="L76" s="17">
        <v>1</v>
      </c>
      <c r="N76" s="17">
        <f t="shared" si="1"/>
        <v>14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2</v>
      </c>
      <c r="N84" s="17">
        <f t="shared" si="1"/>
        <v>2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N89" s="17">
        <f t="shared" si="1"/>
        <v>0</v>
      </c>
    </row>
    <row r="90" spans="1:14" x14ac:dyDescent="0.35">
      <c r="A90" s="11">
        <v>135</v>
      </c>
      <c r="B90" s="9" t="s">
        <v>87</v>
      </c>
      <c r="N90" s="17">
        <f t="shared" si="1"/>
        <v>0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G93" s="17">
        <v>1</v>
      </c>
      <c r="K93" s="17">
        <v>1</v>
      </c>
      <c r="N93" s="17">
        <f t="shared" si="1"/>
        <v>2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G96" s="17">
        <v>2</v>
      </c>
      <c r="N96" s="17">
        <f t="shared" si="1"/>
        <v>2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N98" s="17">
        <f t="shared" si="1"/>
        <v>0</v>
      </c>
    </row>
    <row r="99" spans="1:14" x14ac:dyDescent="0.3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6</v>
      </c>
      <c r="H104" s="17">
        <v>1</v>
      </c>
      <c r="J104" s="17">
        <v>1</v>
      </c>
      <c r="K104" s="17">
        <v>2</v>
      </c>
      <c r="L104" s="17">
        <v>3</v>
      </c>
      <c r="N104" s="17">
        <f t="shared" si="1"/>
        <v>13</v>
      </c>
    </row>
    <row r="105" spans="1:14" x14ac:dyDescent="0.35">
      <c r="A105" s="11">
        <v>159</v>
      </c>
      <c r="B105" s="9" t="s">
        <v>102</v>
      </c>
      <c r="E105" s="17">
        <v>1</v>
      </c>
      <c r="G105" s="17">
        <v>24</v>
      </c>
      <c r="I105" s="17">
        <v>2</v>
      </c>
      <c r="K105" s="17">
        <v>4</v>
      </c>
      <c r="L105" s="17">
        <v>5</v>
      </c>
      <c r="N105" s="17">
        <f t="shared" si="1"/>
        <v>36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1</v>
      </c>
      <c r="K109" s="17">
        <v>1</v>
      </c>
      <c r="N109" s="17">
        <f t="shared" si="1"/>
        <v>2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G115" s="17">
        <v>1</v>
      </c>
      <c r="N115" s="17">
        <f t="shared" si="1"/>
        <v>1</v>
      </c>
    </row>
    <row r="116" spans="1:14" x14ac:dyDescent="0.35">
      <c r="A116" s="11">
        <v>175</v>
      </c>
      <c r="B116" s="9" t="s">
        <v>113</v>
      </c>
      <c r="G116" s="17">
        <v>1</v>
      </c>
      <c r="N116" s="17">
        <f t="shared" si="1"/>
        <v>1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2</v>
      </c>
      <c r="H126" s="17">
        <v>15</v>
      </c>
      <c r="N126" s="17">
        <f t="shared" si="1"/>
        <v>17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K145" s="17">
        <v>1</v>
      </c>
      <c r="N145" s="17">
        <f t="shared" si="2"/>
        <v>1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N149" s="17">
        <f t="shared" si="2"/>
        <v>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G151" s="17">
        <v>1</v>
      </c>
      <c r="N151" s="17">
        <f t="shared" si="2"/>
        <v>1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G155" s="17">
        <v>1</v>
      </c>
      <c r="N155" s="17">
        <f t="shared" si="2"/>
        <v>1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G160" s="17">
        <v>1</v>
      </c>
      <c r="N160" s="17">
        <f t="shared" si="2"/>
        <v>1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3</v>
      </c>
      <c r="H164" s="17">
        <v>2</v>
      </c>
      <c r="K164" s="17">
        <v>2</v>
      </c>
      <c r="N164" s="17">
        <f t="shared" si="2"/>
        <v>7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N177" s="17">
        <f t="shared" si="2"/>
        <v>0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G184" s="17">
        <v>16</v>
      </c>
      <c r="N184" s="17">
        <f t="shared" si="2"/>
        <v>16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G186" s="17">
        <v>6</v>
      </c>
      <c r="N186" s="17">
        <f t="shared" si="2"/>
        <v>6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G193" s="17">
        <v>13</v>
      </c>
      <c r="N193" s="17">
        <f t="shared" si="2"/>
        <v>13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8</v>
      </c>
      <c r="N200" s="17">
        <f t="shared" si="3"/>
        <v>8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C209" s="17">
        <v>2</v>
      </c>
      <c r="G209" s="17">
        <v>3</v>
      </c>
      <c r="K209" s="17">
        <v>2</v>
      </c>
      <c r="N209" s="17">
        <f t="shared" si="3"/>
        <v>7</v>
      </c>
    </row>
    <row r="210" spans="1:14" x14ac:dyDescent="0.35">
      <c r="A210" s="11">
        <v>309</v>
      </c>
      <c r="B210" s="9" t="s">
        <v>207</v>
      </c>
      <c r="C210" s="17">
        <v>10</v>
      </c>
      <c r="E210" s="17">
        <v>6</v>
      </c>
      <c r="G210" s="17">
        <v>5</v>
      </c>
      <c r="J210" s="17">
        <v>10</v>
      </c>
      <c r="K210" s="17">
        <v>4</v>
      </c>
      <c r="M210" s="17">
        <v>3</v>
      </c>
      <c r="N210" s="17">
        <f t="shared" si="3"/>
        <v>38</v>
      </c>
    </row>
    <row r="211" spans="1:14" x14ac:dyDescent="0.35">
      <c r="A211" s="11">
        <v>310</v>
      </c>
      <c r="B211" s="9" t="s">
        <v>208</v>
      </c>
      <c r="C211" s="17">
        <v>2</v>
      </c>
      <c r="D211" s="17">
        <v>1</v>
      </c>
      <c r="J211" s="17">
        <v>1</v>
      </c>
      <c r="K211" s="17">
        <v>3</v>
      </c>
      <c r="N211" s="17">
        <f t="shared" si="3"/>
        <v>7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G214" s="17">
        <v>1</v>
      </c>
      <c r="K214" s="17">
        <v>1</v>
      </c>
      <c r="N214" s="17">
        <f t="shared" si="3"/>
        <v>2</v>
      </c>
    </row>
    <row r="215" spans="1:14" x14ac:dyDescent="0.35">
      <c r="A215" s="11">
        <v>319</v>
      </c>
      <c r="B215" s="9" t="s">
        <v>212</v>
      </c>
      <c r="E215" s="17">
        <v>1</v>
      </c>
      <c r="K215" s="17">
        <v>2</v>
      </c>
      <c r="N215" s="17">
        <f t="shared" si="3"/>
        <v>3</v>
      </c>
    </row>
    <row r="216" spans="1:14" x14ac:dyDescent="0.35">
      <c r="A216" s="11">
        <v>323</v>
      </c>
      <c r="B216" s="9" t="s">
        <v>213</v>
      </c>
      <c r="N216" s="17">
        <f t="shared" si="3"/>
        <v>0</v>
      </c>
    </row>
    <row r="217" spans="1:14" x14ac:dyDescent="0.35">
      <c r="A217" s="11">
        <v>324</v>
      </c>
      <c r="B217" s="9" t="s">
        <v>214</v>
      </c>
      <c r="G217" s="17">
        <v>1</v>
      </c>
      <c r="N217" s="17">
        <f t="shared" si="3"/>
        <v>1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G221" s="17">
        <v>2</v>
      </c>
      <c r="N221" s="17">
        <f t="shared" si="3"/>
        <v>2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G223" s="17">
        <v>1</v>
      </c>
      <c r="N223" s="17">
        <f t="shared" si="3"/>
        <v>1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N229" s="17">
        <f t="shared" si="3"/>
        <v>0</v>
      </c>
    </row>
    <row r="230" spans="1:14" x14ac:dyDescent="0.35">
      <c r="A230" s="11">
        <v>348</v>
      </c>
      <c r="B230" s="9" t="s">
        <v>227</v>
      </c>
      <c r="N230" s="17">
        <f t="shared" si="3"/>
        <v>0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I237" s="17">
        <v>2</v>
      </c>
      <c r="K237" s="17">
        <v>1</v>
      </c>
      <c r="N237" s="17">
        <f t="shared" si="3"/>
        <v>3</v>
      </c>
    </row>
    <row r="238" spans="1:14" x14ac:dyDescent="0.35">
      <c r="A238" s="11">
        <v>366</v>
      </c>
      <c r="B238" s="9" t="s">
        <v>235</v>
      </c>
      <c r="E238" s="17">
        <v>1</v>
      </c>
      <c r="G238" s="17">
        <v>1</v>
      </c>
      <c r="J238" s="17">
        <v>1</v>
      </c>
      <c r="N238" s="17">
        <f t="shared" si="3"/>
        <v>3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4</v>
      </c>
      <c r="D240" s="17">
        <v>4</v>
      </c>
      <c r="H240" s="17">
        <v>5</v>
      </c>
      <c r="J240" s="17">
        <v>1</v>
      </c>
      <c r="K240" s="17">
        <v>17</v>
      </c>
      <c r="N240" s="17">
        <f t="shared" si="3"/>
        <v>31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E243" s="17">
        <v>3</v>
      </c>
      <c r="H243" s="17">
        <v>2</v>
      </c>
      <c r="K243" s="17">
        <v>2</v>
      </c>
      <c r="N243" s="17">
        <f t="shared" si="3"/>
        <v>7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J246" s="17">
        <v>1</v>
      </c>
      <c r="N246" s="17">
        <f t="shared" si="3"/>
        <v>2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2</v>
      </c>
      <c r="D249" s="17">
        <v>3</v>
      </c>
      <c r="F249" s="17">
        <v>2</v>
      </c>
      <c r="G249" s="17">
        <v>3</v>
      </c>
      <c r="J249" s="17">
        <v>3</v>
      </c>
      <c r="K249" s="17">
        <v>2</v>
      </c>
      <c r="N249" s="17">
        <f t="shared" si="3"/>
        <v>15</v>
      </c>
    </row>
    <row r="250" spans="1:14" x14ac:dyDescent="0.35">
      <c r="A250" s="11">
        <v>378</v>
      </c>
      <c r="B250" s="9" t="s">
        <v>247</v>
      </c>
      <c r="C250" s="17">
        <v>1</v>
      </c>
      <c r="D250" s="17">
        <v>2</v>
      </c>
      <c r="E250" s="17">
        <v>1</v>
      </c>
      <c r="F250" s="17">
        <v>2</v>
      </c>
      <c r="G250" s="17">
        <v>4</v>
      </c>
      <c r="J250" s="17">
        <v>1</v>
      </c>
      <c r="K250" s="17">
        <v>2</v>
      </c>
      <c r="N250" s="17">
        <f t="shared" si="3"/>
        <v>13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C252" s="17">
        <v>1</v>
      </c>
      <c r="N252" s="17">
        <f t="shared" si="3"/>
        <v>1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K261" s="17">
        <v>2</v>
      </c>
      <c r="N261" s="17">
        <f t="shared" si="4"/>
        <v>2</v>
      </c>
    </row>
    <row r="262" spans="1:14" x14ac:dyDescent="0.35">
      <c r="A262" s="11">
        <v>400</v>
      </c>
      <c r="B262" s="9" t="s">
        <v>259</v>
      </c>
      <c r="N262" s="17">
        <f t="shared" si="4"/>
        <v>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J264" s="17">
        <v>1</v>
      </c>
      <c r="K264" s="17">
        <v>1</v>
      </c>
      <c r="N264" s="17">
        <f t="shared" si="4"/>
        <v>2</v>
      </c>
    </row>
    <row r="265" spans="1:14" x14ac:dyDescent="0.35">
      <c r="A265" s="11">
        <v>404</v>
      </c>
      <c r="B265" s="9" t="s">
        <v>262</v>
      </c>
      <c r="D265" s="17">
        <v>4</v>
      </c>
      <c r="F265" s="17">
        <v>7</v>
      </c>
      <c r="J265" s="17">
        <v>11</v>
      </c>
      <c r="N265" s="17">
        <f t="shared" si="4"/>
        <v>22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D269" s="17">
        <v>1</v>
      </c>
      <c r="E269" s="17">
        <v>2</v>
      </c>
      <c r="J269" s="17">
        <v>2</v>
      </c>
      <c r="M269" s="17">
        <v>1</v>
      </c>
      <c r="N269" s="17">
        <f t="shared" si="4"/>
        <v>6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N272" s="17">
        <f t="shared" si="4"/>
        <v>0</v>
      </c>
    </row>
    <row r="273" spans="1:14" x14ac:dyDescent="0.35">
      <c r="A273" s="11">
        <v>422</v>
      </c>
      <c r="B273" s="9" t="s">
        <v>270</v>
      </c>
      <c r="C273" s="17">
        <v>2</v>
      </c>
      <c r="D273" s="17">
        <v>2</v>
      </c>
      <c r="E273" s="17">
        <v>2</v>
      </c>
      <c r="F273" s="17">
        <v>3</v>
      </c>
      <c r="G273" s="17">
        <v>2</v>
      </c>
      <c r="H273" s="17">
        <v>2</v>
      </c>
      <c r="J273" s="17">
        <v>1</v>
      </c>
      <c r="K273" s="17">
        <v>2</v>
      </c>
      <c r="M273" s="17">
        <v>1</v>
      </c>
      <c r="N273" s="17">
        <f t="shared" si="4"/>
        <v>17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D276" s="17">
        <v>1</v>
      </c>
      <c r="N276" s="17">
        <f t="shared" si="4"/>
        <v>1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E278" s="17">
        <v>3</v>
      </c>
      <c r="G278" s="17">
        <v>4</v>
      </c>
      <c r="H278" s="17">
        <v>5</v>
      </c>
      <c r="K278" s="17">
        <v>7</v>
      </c>
      <c r="M278" s="17">
        <v>1</v>
      </c>
      <c r="N278" s="17">
        <f t="shared" si="4"/>
        <v>20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H285" s="17">
        <v>1</v>
      </c>
      <c r="M285" s="17">
        <v>1</v>
      </c>
      <c r="N285" s="17">
        <f t="shared" si="4"/>
        <v>2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E287" s="17">
        <v>2</v>
      </c>
      <c r="G287" s="17">
        <v>2</v>
      </c>
      <c r="H287" s="17">
        <v>8</v>
      </c>
      <c r="J287" s="17">
        <v>4</v>
      </c>
      <c r="K287" s="17">
        <v>4</v>
      </c>
      <c r="M287" s="17">
        <v>1</v>
      </c>
      <c r="N287" s="17">
        <f t="shared" si="4"/>
        <v>21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F291" s="17">
        <v>1</v>
      </c>
      <c r="N291" s="17">
        <f t="shared" si="4"/>
        <v>1</v>
      </c>
    </row>
    <row r="292" spans="1:14" x14ac:dyDescent="0.35">
      <c r="A292" s="11">
        <v>463</v>
      </c>
      <c r="B292" s="9" t="s">
        <v>289</v>
      </c>
      <c r="C292" s="17">
        <v>3</v>
      </c>
      <c r="D292" s="17">
        <v>2</v>
      </c>
      <c r="E292" s="17">
        <v>2</v>
      </c>
      <c r="F292" s="17">
        <v>3</v>
      </c>
      <c r="G292" s="17">
        <v>6</v>
      </c>
      <c r="H292" s="17">
        <v>5</v>
      </c>
      <c r="J292" s="17">
        <v>4</v>
      </c>
      <c r="K292" s="17">
        <v>4</v>
      </c>
      <c r="M292" s="17">
        <v>2</v>
      </c>
      <c r="N292" s="17">
        <f t="shared" si="4"/>
        <v>31</v>
      </c>
    </row>
    <row r="293" spans="1:14" x14ac:dyDescent="0.35">
      <c r="A293" s="8">
        <v>467</v>
      </c>
      <c r="B293" s="9" t="s">
        <v>290</v>
      </c>
      <c r="D293" s="17">
        <v>1</v>
      </c>
      <c r="H293" s="17">
        <v>2</v>
      </c>
      <c r="N293" s="17">
        <f t="shared" si="4"/>
        <v>3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2</v>
      </c>
      <c r="D297" s="17">
        <v>1</v>
      </c>
      <c r="E297" s="17">
        <v>2</v>
      </c>
      <c r="G297" s="17">
        <v>5</v>
      </c>
      <c r="H297" s="17">
        <v>3</v>
      </c>
      <c r="J297" s="17">
        <v>2</v>
      </c>
      <c r="K297" s="17">
        <v>1</v>
      </c>
      <c r="N297" s="17">
        <f t="shared" si="4"/>
        <v>16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N299" s="17">
        <f t="shared" si="4"/>
        <v>0</v>
      </c>
    </row>
    <row r="300" spans="1:14" x14ac:dyDescent="0.35">
      <c r="A300" s="11">
        <v>486</v>
      </c>
      <c r="B300" s="9" t="s">
        <v>297</v>
      </c>
      <c r="D300" s="17">
        <v>1</v>
      </c>
      <c r="E300" s="17">
        <v>2</v>
      </c>
      <c r="J300" s="17">
        <v>1</v>
      </c>
      <c r="K300" s="17">
        <v>2</v>
      </c>
      <c r="N300" s="17">
        <f t="shared" si="4"/>
        <v>6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N302" s="17">
        <f t="shared" si="4"/>
        <v>0</v>
      </c>
    </row>
    <row r="303" spans="1:14" x14ac:dyDescent="0.35">
      <c r="A303" s="11">
        <v>489</v>
      </c>
      <c r="B303" s="9" t="s">
        <v>300</v>
      </c>
      <c r="I303" s="17">
        <v>1</v>
      </c>
      <c r="K303" s="17">
        <v>1</v>
      </c>
      <c r="N303" s="17">
        <f t="shared" si="4"/>
        <v>2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4</v>
      </c>
      <c r="D305" s="17">
        <v>3</v>
      </c>
      <c r="E305" s="17">
        <v>1</v>
      </c>
      <c r="G305" s="17">
        <v>2</v>
      </c>
      <c r="H305" s="17">
        <v>1</v>
      </c>
      <c r="J305" s="17">
        <v>2</v>
      </c>
      <c r="K305" s="17">
        <v>2</v>
      </c>
      <c r="N305" s="17">
        <f t="shared" si="4"/>
        <v>15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D319" s="17">
        <v>2</v>
      </c>
      <c r="E319" s="17">
        <v>1</v>
      </c>
      <c r="G319" s="17">
        <v>1</v>
      </c>
      <c r="H319" s="17">
        <v>2</v>
      </c>
      <c r="K319" s="17">
        <v>1</v>
      </c>
      <c r="M319" s="17">
        <v>1</v>
      </c>
      <c r="N319" s="17">
        <f t="shared" si="4"/>
        <v>8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2</v>
      </c>
      <c r="D321" s="17">
        <v>4</v>
      </c>
      <c r="N321" s="17">
        <f t="shared" si="4"/>
        <v>6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H323" s="17">
        <v>1</v>
      </c>
      <c r="K323" s="17">
        <v>1</v>
      </c>
      <c r="N323" s="17">
        <f t="shared" si="4"/>
        <v>2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1</v>
      </c>
      <c r="N327" s="17">
        <f t="shared" si="5"/>
        <v>1</v>
      </c>
    </row>
    <row r="328" spans="1:14" x14ac:dyDescent="0.35">
      <c r="A328" s="11">
        <v>535</v>
      </c>
      <c r="B328" s="14" t="s">
        <v>325</v>
      </c>
      <c r="K328" s="17">
        <v>1</v>
      </c>
      <c r="N328" s="17">
        <f t="shared" si="5"/>
        <v>1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3</v>
      </c>
      <c r="N332" s="17">
        <f t="shared" si="5"/>
        <v>3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C337" s="17">
        <v>2</v>
      </c>
      <c r="D337" s="17">
        <v>1</v>
      </c>
      <c r="E337" s="17">
        <v>3</v>
      </c>
      <c r="F337" s="17">
        <v>1</v>
      </c>
      <c r="G337" s="17">
        <v>1</v>
      </c>
      <c r="H337" s="17">
        <v>1</v>
      </c>
      <c r="J337" s="17">
        <v>1</v>
      </c>
      <c r="N337" s="17">
        <f t="shared" si="5"/>
        <v>10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N340" s="17">
        <f t="shared" si="5"/>
        <v>0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D342" s="17">
        <v>2</v>
      </c>
      <c r="H342" s="17">
        <v>1</v>
      </c>
      <c r="J342" s="17">
        <v>1</v>
      </c>
      <c r="K342" s="17">
        <v>9</v>
      </c>
      <c r="M342" s="17">
        <v>1</v>
      </c>
      <c r="N342" s="17">
        <f t="shared" si="5"/>
        <v>14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D344" s="17">
        <v>2</v>
      </c>
      <c r="K344" s="17">
        <v>3</v>
      </c>
      <c r="N344" s="17">
        <f t="shared" si="5"/>
        <v>5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K352" s="17">
        <v>2</v>
      </c>
      <c r="N352" s="17">
        <f t="shared" si="5"/>
        <v>2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E357" s="17">
        <v>1</v>
      </c>
      <c r="K357" s="17">
        <v>1</v>
      </c>
      <c r="N357" s="17">
        <f t="shared" si="5"/>
        <v>2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E360" s="17">
        <v>3</v>
      </c>
      <c r="G360" s="17">
        <v>2</v>
      </c>
      <c r="H360" s="17">
        <v>1</v>
      </c>
      <c r="K360" s="17">
        <v>6</v>
      </c>
      <c r="M360" s="17">
        <v>1</v>
      </c>
      <c r="N360" s="17">
        <f t="shared" si="5"/>
        <v>13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G364" s="17">
        <v>2</v>
      </c>
      <c r="N364" s="17">
        <f t="shared" si="5"/>
        <v>2</v>
      </c>
    </row>
    <row r="365" spans="1:14" x14ac:dyDescent="0.35">
      <c r="B365" s="4" t="s">
        <v>362</v>
      </c>
    </row>
    <row r="366" spans="1:14" x14ac:dyDescent="0.35">
      <c r="N366" s="17">
        <f>SUM(N3:N365)</f>
        <v>919</v>
      </c>
    </row>
    <row r="367" spans="1:14" x14ac:dyDescent="0.35">
      <c r="N367" s="17">
        <f>COUNTIF(N3:N362,"&gt;0")</f>
        <v>84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2019-05-25T08:45:39Z</dcterms:modified>
</cp:coreProperties>
</file>