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Weekly census 2021/1 January/"/>
    </mc:Choice>
  </mc:AlternateContent>
  <xr:revisionPtr revIDLastSave="251" documentId="8_{D77CCD1F-0F59-43F1-869E-6E59F8EAB9BC}" xr6:coauthVersionLast="46" xr6:coauthVersionMax="46" xr10:uidLastSave="{41635CDB-AFA9-41CB-ACF4-DE7D067A67B5}"/>
  <bookViews>
    <workbookView xWindow="-110" yWindow="-110" windowWidth="19420" windowHeight="110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G17" authorId="0" shapeId="0" xr:uid="{6548ED20-17EB-42D2-96FC-484EF663A3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32 in arable to north</t>
        </r>
      </text>
    </comment>
    <comment ref="G20" authorId="0" shapeId="0" xr:uid="{B1529592-61EE-4C9F-AC38-F4D6DC17324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10 in arable to north</t>
        </r>
      </text>
    </comment>
    <comment ref="H20" authorId="0" shapeId="0" xr:uid="{EA88E631-CA4A-4857-92BA-A3A38A6305F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prs</t>
        </r>
      </text>
    </comment>
    <comment ref="G32" authorId="0" shapeId="0" xr:uid="{A7D428E0-BB43-45F2-895F-DE023DD5317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60" authorId="0" shapeId="0" xr:uid="{01194663-614A-46B7-8DA1-0CE4AB6D28C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61" authorId="0" shapeId="0" xr:uid="{4CA04A58-F4A6-47BE-B2AD-05A698E536A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64" authorId="0" shapeId="0" xr:uid="{CC1B3E99-5916-4ABD-84F5-57FCCFEAEE9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G155" authorId="0" shapeId="0" xr:uid="{90BEB857-3B33-473D-9FE6-4E37673B44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adult- same bird as last week?</t>
        </r>
      </text>
    </comment>
    <comment ref="E205" authorId="0" shapeId="0" xr:uid="{9168A585-2AEA-4565-B331-9940189E372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05" authorId="0" shapeId="0" xr:uid="{0F077875-62C5-4367-A19B-B87C195C0CD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imm female</t>
        </r>
      </text>
    </comment>
    <comment ref="F207" authorId="0" shapeId="0" xr:uid="{22D6F3AD-313A-4697-9DBA-9D8A967AB9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fem, 1 male</t>
        </r>
      </text>
    </comment>
    <comment ref="E229" authorId="0" shapeId="0" xr:uid="{BDE398C7-ED35-4964-A572-B224BE60DE0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K231" authorId="0" shapeId="0" xr:uid="{2BDC4C12-D018-4475-AA48-1482C12469F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L231" authorId="0" shapeId="0" xr:uid="{367E7A29-158E-4055-B9C8-D8F66355022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C253" authorId="0" shapeId="0" xr:uid="{932193B0-AE14-442E-BA7A-B7ADF9CCC9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57" authorId="0" shapeId="0" xr:uid="{53AB5BD7-0512-41F1-BF34-99EDB81CBE1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57" authorId="0" shapeId="0" xr:uid="{DFB36330-DCB9-48E9-AA97-B43F59B9AD4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57" authorId="0" shapeId="0" xr:uid="{EEF128DF-9A1D-4715-9C72-6D9DBF46ED0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C258" authorId="0" shapeId="0" xr:uid="{282555E2-795C-4974-B78C-CCDB2769325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58" authorId="0" shapeId="0" xr:uid="{309C5044-DD89-465B-8A52-35FE91BA77F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F269" authorId="0" shapeId="0" xr:uid="{081185A4-4CDC-4E88-8664-FC63A344FFB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side</t>
        </r>
      </text>
    </comment>
    <comment ref="G269" authorId="0" shapeId="0" xr:uid="{3C949406-5441-4E92-B433-2BFDB11C0FE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island 1 and another on northern edge of lake</t>
        </r>
      </text>
    </comment>
    <comment ref="M269" authorId="0" shapeId="0" xr:uid="{19C138AC-7475-4950-9DD7-D57D789795E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0" authorId="0" shapeId="0" xr:uid="{37567A46-5040-4085-B821-62E24339622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G299" authorId="0" shapeId="0" xr:uid="{8C724EA8-958A-45C4-A334-28072456A6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NB/RW</t>
        </r>
      </text>
    </comment>
    <comment ref="G301" authorId="0" shapeId="0" xr:uid="{6A5BF2C8-D03F-4B59-A28C-0B5AA7333A9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11" authorId="0" shapeId="0" xr:uid="{CB92A6E5-9D9D-461B-B855-49BF961C9C7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1" authorId="0" shapeId="0" xr:uid="{EF947544-8298-44E6-BEBF-88E0A8E5B8E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KFB house garden</t>
        </r>
      </text>
    </comment>
    <comment ref="C313" authorId="0" shapeId="0" xr:uid="{0E6544D9-C09D-4B10-B77D-BF616460713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22" authorId="0" shapeId="0" xr:uid="{10975F51-F0C1-4D72-9BCF-F4F47A19A08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22" authorId="0" shapeId="0" xr:uid="{4A983B0C-DB7D-4547-8BD0-D554049FBFA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 </t>
        </r>
      </text>
    </comment>
    <comment ref="H343" authorId="0" shapeId="0" xr:uid="{FB92B1ED-76E5-4D53-9E62-A4359204F2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moving between here and Cam washes</t>
        </r>
      </text>
    </comment>
    <comment ref="G345" authorId="0" shapeId="0" xr:uid="{D1C8D454-3952-4C54-A4E7-566B5B8FB2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60" authorId="0" shapeId="0" xr:uid="{22B27937-D888-451C-AF10-E2CDB43C731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<sst xmlns="http://schemas.openxmlformats.org/spreadsheetml/2006/main" count="386" uniqueCount="386">
  <si>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</si>
  <si>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</si>
  <si>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</si>
  <si>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</si>
  <si>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</si>
  <si>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</si>
  <si>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</si>
  <si>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</si>
  <si>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</si>
  <si>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</si>
  <si>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</si>
  <si>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</si>
  <si>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</si>
  <si>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</si>
  <si>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</si>
  <si>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</si>
  <si>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</si>
  <si>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</si>
  <si>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</si>
  <si>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</si>
  <si>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</si>
  <si>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</si>
  <si>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</si>
  <si>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</si>
  <si>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</si>
  <si>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</si>
  <si>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</si>
  <si>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</si>
  <si>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</si>
  <si>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</si>
  <si>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</si>
  <si>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</si>
  <si>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</si>
  <si>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</si>
  <si>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</si>
  <si>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</si>
  <si>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</si>
  <si>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</si>
  <si>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</si>
  <si>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</si>
  <si>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</si>
  <si>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</si>
  <si>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</si>
  <si>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</si>
  <si>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</si>
  <si>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</si>
  <si>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</si>
  <si>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</si>
  <si>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</si>
  <si>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</si>
  <si>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</si>
  <si>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</si>
  <si>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</si>
  <si>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</si>
  <si>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</si>
  <si>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</si>
  <si>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</si>
  <si>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</si>
  <si>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</si>
  <si>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</si>
  <si>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</si>
  <si>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</si>
  <si>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</si>
  <si>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</si>
  <si>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</si>
  <si>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</si>
  <si>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</si>
  <si>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</si>
  <si>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</si>
  <si>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</si>
  <si>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</si>
  <si>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</si>
  <si>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</si>
  <si>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</si>
  <si>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</si>
  <si>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</si>
  <si>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</si>
  <si>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</si>
  <si>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</si>
  <si>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</si>
  <si>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</si>
  <si>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</si>
  <si>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</si>
  <si>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</si>
  <si>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</si>
  <si>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</si>
  <si>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</si>
  <si>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</si>
  <si>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</si>
  <si>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</si>
  <si>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</si>
  <si>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</si>
  <si>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</si>
  <si>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</si>
  <si>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</si>
  <si>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</si>
  <si>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</si>
  <si>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</si>
  <si>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</si>
  <si>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</si>
  <si>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</si>
  <si>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</si>
  <si>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</si>
  <si>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</si>
  <si>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</si>
  <si>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</si>
  <si>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</si>
  <si>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</si>
  <si>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</si>
  <si>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</si>
  <si>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</si>
  <si>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</si>
  <si>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</si>
  <si>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</si>
  <si>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</si>
  <si>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</si>
  <si>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</si>
  <si>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</si>
  <si>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</si>
  <si>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</si>
  <si>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</si>
  <si>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</si>
  <si>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</si>
  <si>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</si>
  <si>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</si>
  <si>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</si>
  <si>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</si>
  <si>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</si>
  <si>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</si>
  <si>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</si>
  <si>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</si>
  <si>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</si>
  <si>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</si>
  <si>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</si>
  <si>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</si>
  <si>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</si>
  <si>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</si>
  <si>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</si>
  <si>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</si>
  <si>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</si>
  <si>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</si>
  <si>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</si>
  <si>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</si>
  <si>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</si>
  <si>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</si>
  <si>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</si>
  <si>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</si>
  <si>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</si>
  <si>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</si>
  <si>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</si>
  <si>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</si>
  <si>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</si>
  <si>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</si>
  <si>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</si>
  <si>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</si>
  <si>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</si>
  <si>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</si>
  <si>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</si>
  <si>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</si>
  <si>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</si>
  <si>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</si>
  <si>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</si>
  <si>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</si>
  <si>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</si>
  <si>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</si>
  <si>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</si>
  <si>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</si>
  <si>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</si>
  <si>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</si>
  <si>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</si>
  <si>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</si>
  <si>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</si>
  <si>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</si>
  <si>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</si>
  <si>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</si>
  <si>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</si>
  <si>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</si>
  <si>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</si>
  <si>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</si>
  <si>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</si>
  <si>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</si>
  <si>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</si>
  <si>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</si>
  <si>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</si>
  <si>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</si>
  <si>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</si>
  <si>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</si>
  <si>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</si>
  <si>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</si>
  <si>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</si>
  <si>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</si>
  <si>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</si>
  <si>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</si>
  <si>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</si>
  <si>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</si>
  <si>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</si>
  <si>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</si>
  <si>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</si>
  <si>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</si>
  <si>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</si>
  <si>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</si>
  <si>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</si>
  <si>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</si>
  <si>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</si>
  <si>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</si>
  <si>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</si>
  <si>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</si>
  <si>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</si>
  <si>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</si>
  <si>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</si>
  <si>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</si>
  <si>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</si>
  <si>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</si>
  <si>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</si>
  <si>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</si>
  <si>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</si>
  <si>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</si>
  <si>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</si>
  <si>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</si>
  <si>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</si>
  <si>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</si>
  <si>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</si>
  <si>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</si>
  <si>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</si>
  <si>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</si>
  <si>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</si>
  <si>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</si>
  <si>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</si>
  <si>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</si>
  <si>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</si>
  <si>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</si>
  <si>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</si>
  <si>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</si>
  <si>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</si>
  <si>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</si>
  <si>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</si>
  <si>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</si>
  <si>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</si>
  <si>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</si>
  <si>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</si>
  <si>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</si>
  <si>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</si>
  <si>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</si>
  <si>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</si>
  <si>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</si>
  <si>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</si>
  <si>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</si>
  <si>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</si>
  <si>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</si>
  <si>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</si>
  <si>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</si>
  <si>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</si>
  <si>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</si>
  <si>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</si>
  <si>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</si>
  <si>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</si>
  <si>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</si>
  <si>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</si>
  <si>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</si>
  <si>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</si>
  <si>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</si>
  <si>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</si>
  <si>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</si>
  <si>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</si>
  <si>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</si>
  <si>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</si>
  <si>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</si>
  <si>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</si>
  <si>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</si>
  <si>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</si>
  <si>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</si>
  <si>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</si>
  <si>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</si>
  <si>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</si>
  <si>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</si>
  <si>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</si>
  <si>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</si>
  <si>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</si>
  <si>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</si>
  <si>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</si>
  <si>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</si>
  <si>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</si>
  <si>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</si>
  <si>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</si>
  <si>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</si>
  <si>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</si>
  <si>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</si>
  <si>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</si>
  <si>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</si>
  <si>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</si>
  <si>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</si>
  <si>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</si>
  <si>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</si>
  <si>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</si>
  <si>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</si>
  <si>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</si>
  <si>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</si>
  <si>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</si>
  <si>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</si>
  <si>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</si>
  <si>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</si>
  <si>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</si>
  <si>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</si>
  <si>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</si>
  <si>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</si>
  <si>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</si>
  <si>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</si>
  <si>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</si>
  <si>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</si>
  <si>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</si>
  <si>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</si>
  <si>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</si>
  <si>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</si>
  <si>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</si>
  <si>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</si>
  <si>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</si>
  <si>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</si>
  <si>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</si>
  <si>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</si>
  <si>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</si>
  <si>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</si>
  <si>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</si>
  <si>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</si>
  <si>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</si>
  <si>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</si>
  <si>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</si>
  <si>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</si>
  <si>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</si>
  <si>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</si>
  <si>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</si>
  <si>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</si>
  <si>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</si>
  <si>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</si>
  <si>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</si>
  <si>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</si>
  <si>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</si>
  <si>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</si>
  <si>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</si>
  <si>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</si>
  <si>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</si>
  <si>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</si>
  <si>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</si>
  <si>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</si>
  <si>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</si>
  <si>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</si>
  <si>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</si>
  <si>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</si>
  <si>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</si>
  <si>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</si>
  <si>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</si>
  <si>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</si>
  <si>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</si>
  <si>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</si>
  <si>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</si>
  <si>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</si>
  <si>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</si>
  <si>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</si>
  <si>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</si>
  <si>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</si>
  <si>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</si>
  <si>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</si>
  <si>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</si>
  <si>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</si>
  <si>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</si>
  <si>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</si>
  <si>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</si>
  <si>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</si>
  <si>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</si>
  <si>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</si>
  <si>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</si>
  <si>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</si>
  <si>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</si>
  <si>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</si>
  <si>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</si>
  <si>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</si>
  <si>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</si>
  <si>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</si>
  <si>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</si>
  <si>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</si>
  <si>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</si>
  <si>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</si>
  <si>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</si>
  <si>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</si>
  <si>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</si>
  <si>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</si>
  <si>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17.01.2021 - GAR - 07.10 to 10.45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</si>
</sst>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E252" sqref="E252"/>
    </sheetView>
  </sheetViews>
  <sheetFormatPr defaultRowHeight="14.5" x14ac:dyDescent="0.35"/>
  <cols>
    <col min="1" max="1" width="9.453125" style="5" customWidth="1"/>
    <col min="2" max="2" width="21.72656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D3" s="2">
        <v>11</v>
      </c>
      <c r="N3" s="2">
        <f t="shared" ref="N3:N66" si="0">SUM(C3+D3+E3+F3+G3+H3+I3+J3+K3+L3+M3)</f>
        <v>11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D6" s="2">
        <v>5</v>
      </c>
      <c r="E6" s="2">
        <v>3</v>
      </c>
      <c r="G6" s="2">
        <v>7</v>
      </c>
      <c r="K6" s="2">
        <v>2</v>
      </c>
      <c r="M6" s="2">
        <v>3</v>
      </c>
      <c r="N6" s="2">
        <f t="shared" si="0"/>
        <v>20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47</v>
      </c>
      <c r="K9" s="2">
        <v>41</v>
      </c>
      <c r="L9" s="2">
        <v>38</v>
      </c>
      <c r="N9" s="2">
        <f t="shared" si="0"/>
        <v>126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G11" s="2">
        <v>694</v>
      </c>
      <c r="K11" s="2">
        <v>76</v>
      </c>
      <c r="L11" s="2">
        <v>3</v>
      </c>
      <c r="N11" s="2">
        <f t="shared" si="0"/>
        <v>773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G15" s="2">
        <v>1</v>
      </c>
      <c r="N15" s="2">
        <f t="shared" si="0"/>
        <v>1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K17" s="2">
        <v>2</v>
      </c>
      <c r="L17" s="2">
        <v>3</v>
      </c>
      <c r="N17" s="2">
        <f t="shared" si="0"/>
        <v>5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1</v>
      </c>
      <c r="N19" s="2">
        <f t="shared" si="0"/>
        <v>1</v>
      </c>
    </row>
    <row r="20" spans="1:14" x14ac:dyDescent="0.35">
      <c r="A20" s="6">
        <v>28</v>
      </c>
      <c r="B20" s="10" t="s">
        <v>26</v>
      </c>
      <c r="G20" s="2">
        <v>2</v>
      </c>
      <c r="H20" s="2">
        <v>4</v>
      </c>
      <c r="N20" s="2">
        <f t="shared" si="0"/>
        <v>6</v>
      </c>
    </row>
    <row r="21" spans="1:14" x14ac:dyDescent="0.35">
      <c r="A21" s="6">
        <v>29</v>
      </c>
      <c r="B21" s="10" t="s">
        <v>27</v>
      </c>
      <c r="N21" s="2">
        <f t="shared" si="0"/>
        <v>0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27</v>
      </c>
      <c r="N26" s="2">
        <f t="shared" si="0"/>
        <v>27</v>
      </c>
    </row>
    <row r="27" spans="1:14" x14ac:dyDescent="0.35">
      <c r="A27" s="6">
        <v>36</v>
      </c>
      <c r="B27" s="10" t="s">
        <v>33</v>
      </c>
      <c r="G27" s="2">
        <v>14</v>
      </c>
      <c r="L27" s="2">
        <v>4</v>
      </c>
      <c r="N27" s="2">
        <f t="shared" si="0"/>
        <v>18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95</v>
      </c>
      <c r="L29" s="2">
        <v>36</v>
      </c>
      <c r="N29" s="2">
        <f t="shared" si="0"/>
        <v>131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G31" s="2">
        <v>68</v>
      </c>
      <c r="H31" s="2">
        <v>17</v>
      </c>
      <c r="K31" s="2">
        <v>29</v>
      </c>
      <c r="L31" s="2">
        <v>28</v>
      </c>
      <c r="N31" s="2">
        <f t="shared" si="0"/>
        <v>142</v>
      </c>
    </row>
    <row r="32" spans="1:14" x14ac:dyDescent="0.35">
      <c r="A32" s="6">
        <v>42</v>
      </c>
      <c r="B32" s="10" t="s">
        <v>38</v>
      </c>
      <c r="G32" s="2">
        <v>2</v>
      </c>
      <c r="N32" s="2">
        <f t="shared" si="0"/>
        <v>2</v>
      </c>
    </row>
    <row r="33" spans="1:14" x14ac:dyDescent="0.35">
      <c r="A33" s="6">
        <v>43</v>
      </c>
      <c r="B33" s="10" t="s">
        <v>39</v>
      </c>
      <c r="G33" s="2">
        <v>238</v>
      </c>
      <c r="L33" s="2">
        <v>8</v>
      </c>
      <c r="N33" s="2">
        <f t="shared" si="0"/>
        <v>246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1</v>
      </c>
      <c r="L36" s="2">
        <v>1</v>
      </c>
      <c r="N36" s="2">
        <f t="shared" si="0"/>
        <v>2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N39" s="2">
        <f t="shared" si="0"/>
        <v>0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N49" s="2">
        <f t="shared" si="0"/>
        <v>0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E60" s="2">
        <v>45</v>
      </c>
      <c r="G60" s="2">
        <v>10</v>
      </c>
      <c r="L60" s="2">
        <v>3</v>
      </c>
      <c r="N60" s="2">
        <f t="shared" si="0"/>
        <v>58</v>
      </c>
    </row>
    <row r="61" spans="1:14" x14ac:dyDescent="0.35">
      <c r="A61" s="6">
        <v>94</v>
      </c>
      <c r="B61" s="10" t="s">
        <v>216</v>
      </c>
      <c r="C61" s="2">
        <v>10</v>
      </c>
      <c r="D61" s="2">
        <v>20</v>
      </c>
      <c r="E61" s="2">
        <v>60</v>
      </c>
      <c r="G61" s="2">
        <v>130</v>
      </c>
      <c r="H61" s="2">
        <v>15</v>
      </c>
      <c r="J61" s="2">
        <v>30</v>
      </c>
      <c r="N61" s="2">
        <f t="shared" si="0"/>
        <v>265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E63" s="2">
        <v>3</v>
      </c>
      <c r="N63" s="2">
        <f t="shared" si="0"/>
        <v>3</v>
      </c>
    </row>
    <row r="64" spans="1:14" x14ac:dyDescent="0.35">
      <c r="A64" s="6">
        <v>99</v>
      </c>
      <c r="B64" s="10" t="s">
        <v>108</v>
      </c>
      <c r="G64" s="2">
        <v>1</v>
      </c>
      <c r="N64" s="2">
        <f t="shared" si="0"/>
        <v>1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3</v>
      </c>
      <c r="J69" s="2">
        <v>3</v>
      </c>
      <c r="K69" s="2">
        <v>6</v>
      </c>
      <c r="L69" s="2">
        <v>2</v>
      </c>
      <c r="N69" s="2">
        <f t="shared" si="1"/>
        <v>14</v>
      </c>
    </row>
    <row r="70" spans="1:14" x14ac:dyDescent="0.35">
      <c r="A70" s="6">
        <v>109</v>
      </c>
      <c r="B70" s="10" t="s">
        <v>114</v>
      </c>
      <c r="G70" s="2">
        <v>2</v>
      </c>
      <c r="L70" s="2">
        <v>16</v>
      </c>
      <c r="N70" s="2">
        <f t="shared" si="1"/>
        <v>18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2</v>
      </c>
      <c r="N72" s="2">
        <f t="shared" si="1"/>
        <v>2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1</v>
      </c>
      <c r="N74" s="2">
        <f t="shared" si="1"/>
        <v>1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N78" s="2">
        <f t="shared" si="1"/>
        <v>0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308</v>
      </c>
      <c r="N81" s="2">
        <f t="shared" si="1"/>
        <v>308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J118" s="2">
        <v>1</v>
      </c>
      <c r="N118" s="2">
        <f t="shared" si="1"/>
        <v>1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G121" s="2">
        <v>12</v>
      </c>
      <c r="N121" s="2">
        <f t="shared" si="1"/>
        <v>12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N129" s="2">
        <f t="shared" si="1"/>
        <v>0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43</v>
      </c>
      <c r="K141" s="2">
        <v>38</v>
      </c>
      <c r="N141" s="2">
        <f t="shared" si="2"/>
        <v>81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4</v>
      </c>
      <c r="N146" s="2">
        <f t="shared" si="2"/>
        <v>4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13</v>
      </c>
      <c r="N148" s="2">
        <f t="shared" si="2"/>
        <v>13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3</v>
      </c>
      <c r="N152" s="2">
        <f t="shared" si="2"/>
        <v>3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G155" s="2">
        <v>1</v>
      </c>
      <c r="N155" s="2">
        <f t="shared" si="2"/>
        <v>1</v>
      </c>
    </row>
    <row r="156" spans="1:14" x14ac:dyDescent="0.35">
      <c r="A156" s="6">
        <v>225</v>
      </c>
      <c r="B156" s="10" t="s">
        <v>194</v>
      </c>
      <c r="G156" s="2">
        <v>1</v>
      </c>
      <c r="N156" s="2">
        <f t="shared" si="2"/>
        <v>1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13</v>
      </c>
      <c r="L189" s="2">
        <v>1</v>
      </c>
      <c r="N189" s="2">
        <f t="shared" si="2"/>
        <v>14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E198" s="2">
        <v>1</v>
      </c>
      <c r="G198" s="2">
        <v>2</v>
      </c>
      <c r="K198" s="2">
        <v>2</v>
      </c>
      <c r="N198" s="2">
        <f t="shared" si="3"/>
        <v>5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L200" s="2">
        <v>1</v>
      </c>
      <c r="N200" s="2">
        <f t="shared" si="3"/>
        <v>1</v>
      </c>
    </row>
    <row r="201" spans="1:14" x14ac:dyDescent="0.35">
      <c r="A201" s="6">
        <v>308</v>
      </c>
      <c r="B201" s="10" t="s">
        <v>87</v>
      </c>
      <c r="K201" s="2">
        <v>2</v>
      </c>
      <c r="L201" s="2">
        <v>1</v>
      </c>
      <c r="N201" s="2">
        <f t="shared" si="3"/>
        <v>3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E205" s="2">
        <v>1</v>
      </c>
      <c r="K205" s="2">
        <v>1</v>
      </c>
      <c r="N205" s="2">
        <f t="shared" si="3"/>
        <v>2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4</v>
      </c>
      <c r="N207" s="2">
        <f t="shared" si="3"/>
        <v>4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E216" s="2">
        <v>2</v>
      </c>
      <c r="N216" s="2">
        <f t="shared" si="3"/>
        <v>2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L224" s="2">
        <v>1</v>
      </c>
      <c r="N224" s="2">
        <f t="shared" si="3"/>
        <v>1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E229" s="2">
        <v>1</v>
      </c>
      <c r="N229" s="2">
        <f t="shared" si="3"/>
        <v>1</v>
      </c>
    </row>
    <row r="230" spans="1:14" x14ac:dyDescent="0.35">
      <c r="A230" s="6">
        <v>347</v>
      </c>
      <c r="B230" s="10" t="s">
        <v>236</v>
      </c>
      <c r="K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K231" s="2">
        <v>1</v>
      </c>
      <c r="L231" s="2">
        <v>1</v>
      </c>
      <c r="N231" s="2">
        <f t="shared" si="3"/>
        <v>2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C243" s="2">
        <v>1</v>
      </c>
      <c r="N243" s="2">
        <f t="shared" si="3"/>
        <v>1</v>
      </c>
    </row>
    <row r="244" spans="1:14" x14ac:dyDescent="0.35">
      <c r="A244" s="6">
        <v>377</v>
      </c>
      <c r="B244" s="10" t="s">
        <v>250</v>
      </c>
      <c r="D244" s="2">
        <v>2</v>
      </c>
      <c r="E244" s="2">
        <v>2</v>
      </c>
      <c r="J244" s="2">
        <v>2</v>
      </c>
      <c r="K244" s="2">
        <v>8</v>
      </c>
      <c r="N244" s="2">
        <f t="shared" si="3"/>
        <v>14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D246" s="2">
        <v>8</v>
      </c>
      <c r="K246" s="2">
        <v>75</v>
      </c>
      <c r="N246" s="2">
        <f t="shared" si="3"/>
        <v>83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D249" s="2">
        <v>3</v>
      </c>
      <c r="E249" s="2">
        <v>5</v>
      </c>
      <c r="G249" s="2">
        <v>2</v>
      </c>
      <c r="K249" s="2">
        <v>4</v>
      </c>
      <c r="N249" s="2">
        <f t="shared" si="3"/>
        <v>14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C253" s="2">
        <v>1</v>
      </c>
      <c r="N253" s="2">
        <f t="shared" si="3"/>
        <v>1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5</v>
      </c>
      <c r="D257" s="2">
        <v>2</v>
      </c>
      <c r="E257" s="2">
        <v>4</v>
      </c>
      <c r="F257" s="2">
        <v>1</v>
      </c>
      <c r="G257" s="2">
        <v>6</v>
      </c>
      <c r="H257" s="2">
        <v>2</v>
      </c>
      <c r="J257" s="2">
        <v>9</v>
      </c>
      <c r="M257" s="2">
        <v>2</v>
      </c>
      <c r="N257" s="2">
        <f t="shared" si="3"/>
        <v>31</v>
      </c>
    </row>
    <row r="258" spans="1:14" x14ac:dyDescent="0.35">
      <c r="A258" s="6">
        <v>394</v>
      </c>
      <c r="B258" s="10" t="s">
        <v>264</v>
      </c>
      <c r="C258" s="2">
        <v>4</v>
      </c>
      <c r="G258" s="2">
        <v>4</v>
      </c>
      <c r="J258" s="2">
        <v>7</v>
      </c>
      <c r="M258" s="2">
        <v>2</v>
      </c>
      <c r="N258" s="2">
        <f t="shared" si="3"/>
        <v>17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F269" s="2">
        <v>1</v>
      </c>
      <c r="G269" s="2">
        <v>2</v>
      </c>
      <c r="H269" s="2">
        <v>1</v>
      </c>
      <c r="M269" s="2">
        <v>1</v>
      </c>
      <c r="N269" s="2">
        <f t="shared" si="4"/>
        <v>5</v>
      </c>
    </row>
    <row r="270" spans="1:14" x14ac:dyDescent="0.35">
      <c r="A270" s="6">
        <v>416</v>
      </c>
      <c r="B270" s="10" t="s">
        <v>276</v>
      </c>
      <c r="G270" s="2">
        <v>9</v>
      </c>
      <c r="J270" s="2">
        <v>8</v>
      </c>
      <c r="N270" s="2">
        <f t="shared" si="4"/>
        <v>17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N277" s="2">
        <f t="shared" si="4"/>
        <v>0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J298" s="2">
        <v>2</v>
      </c>
      <c r="N298" s="2">
        <f t="shared" si="4"/>
        <v>2</v>
      </c>
    </row>
    <row r="299" spans="1:14" x14ac:dyDescent="0.35">
      <c r="A299" s="6">
        <v>473</v>
      </c>
      <c r="B299" s="10" t="s">
        <v>302</v>
      </c>
      <c r="C299" s="2">
        <v>3</v>
      </c>
      <c r="E299" s="2">
        <v>2</v>
      </c>
      <c r="G299" s="2">
        <v>6</v>
      </c>
      <c r="M299" s="2">
        <v>2</v>
      </c>
      <c r="N299" s="2">
        <f t="shared" si="4"/>
        <v>13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G301" s="2">
        <v>2</v>
      </c>
      <c r="N301" s="2">
        <f t="shared" si="4"/>
        <v>2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E303" s="2">
        <v>140</v>
      </c>
      <c r="H303" s="2">
        <v>17</v>
      </c>
      <c r="K303" s="2">
        <v>100</v>
      </c>
      <c r="N303" s="2">
        <f t="shared" si="4"/>
        <v>257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2</v>
      </c>
      <c r="D305" s="2">
        <v>5</v>
      </c>
      <c r="E305" s="2">
        <v>2</v>
      </c>
      <c r="H305" s="2">
        <v>3</v>
      </c>
      <c r="J305" s="2">
        <v>2</v>
      </c>
      <c r="K305" s="2">
        <v>3</v>
      </c>
      <c r="M305" s="2">
        <v>2</v>
      </c>
      <c r="N305" s="2">
        <f t="shared" si="4"/>
        <v>19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D307" s="2">
        <v>2</v>
      </c>
      <c r="E307" s="2">
        <v>74</v>
      </c>
      <c r="K307" s="2">
        <v>4</v>
      </c>
      <c r="N307" s="2">
        <f t="shared" si="4"/>
        <v>80</v>
      </c>
    </row>
    <row r="308" spans="1:14" x14ac:dyDescent="0.35">
      <c r="A308" s="6">
        <v>500</v>
      </c>
      <c r="B308" s="10" t="s">
        <v>311</v>
      </c>
      <c r="E308" s="2">
        <v>6</v>
      </c>
      <c r="H308" s="2">
        <v>7</v>
      </c>
      <c r="K308" s="2">
        <v>66</v>
      </c>
      <c r="M308" s="2">
        <v>2</v>
      </c>
      <c r="N308" s="2">
        <f t="shared" si="4"/>
        <v>81</v>
      </c>
    </row>
    <row r="309" spans="1:14" x14ac:dyDescent="0.35">
      <c r="A309" s="6">
        <v>501</v>
      </c>
      <c r="B309" s="10" t="s">
        <v>312</v>
      </c>
      <c r="D309" s="2">
        <v>2</v>
      </c>
      <c r="E309" s="2">
        <v>1</v>
      </c>
      <c r="J309" s="2">
        <v>1</v>
      </c>
      <c r="K309" s="2">
        <v>4</v>
      </c>
      <c r="N309" s="2">
        <f t="shared" si="4"/>
        <v>8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D311" s="2">
        <v>1</v>
      </c>
      <c r="I311" s="2">
        <v>1</v>
      </c>
      <c r="J311" s="2">
        <v>1</v>
      </c>
      <c r="N311" s="2">
        <f t="shared" si="4"/>
        <v>3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2</v>
      </c>
      <c r="D313" s="2">
        <v>4</v>
      </c>
      <c r="G313" s="2">
        <v>2</v>
      </c>
      <c r="H313" s="2">
        <v>2</v>
      </c>
      <c r="J313" s="2">
        <v>1</v>
      </c>
      <c r="K313" s="2">
        <v>1</v>
      </c>
      <c r="N313" s="2">
        <f t="shared" si="4"/>
        <v>12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E322" s="2">
        <v>2</v>
      </c>
      <c r="G322" s="2">
        <v>1</v>
      </c>
      <c r="N322" s="2">
        <f t="shared" si="4"/>
        <v>3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N328" s="2">
        <f t="shared" si="5"/>
        <v>0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D331" s="2">
        <v>2</v>
      </c>
      <c r="H331" s="2">
        <v>2</v>
      </c>
      <c r="M331" s="2">
        <v>1</v>
      </c>
      <c r="N331" s="2">
        <f t="shared" si="5"/>
        <v>5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H336" s="2">
        <v>13</v>
      </c>
      <c r="K336" s="2">
        <v>1</v>
      </c>
      <c r="N336" s="2">
        <f t="shared" si="5"/>
        <v>14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H340" s="2">
        <v>5</v>
      </c>
      <c r="K340" s="2">
        <v>7</v>
      </c>
      <c r="N340" s="2">
        <f t="shared" si="5"/>
        <v>12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H343" s="2">
        <v>1</v>
      </c>
      <c r="N343" s="2">
        <f t="shared" si="5"/>
        <v>1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3</v>
      </c>
      <c r="D345" s="2">
        <v>12</v>
      </c>
      <c r="E345" s="2">
        <v>9</v>
      </c>
      <c r="G345" s="2">
        <v>6</v>
      </c>
      <c r="H345" s="2">
        <v>2</v>
      </c>
      <c r="N345" s="2">
        <f t="shared" si="5"/>
        <v>32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N349" s="2">
        <f t="shared" si="5"/>
        <v>0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D352" s="2">
        <v>2</v>
      </c>
      <c r="N352" s="2">
        <f t="shared" si="5"/>
        <v>2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E354" s="2">
        <v>1</v>
      </c>
      <c r="H354" s="2">
        <v>2</v>
      </c>
      <c r="N354" s="2">
        <f t="shared" si="5"/>
        <v>3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E357" s="2">
        <v>1</v>
      </c>
      <c r="N357" s="2">
        <f t="shared" si="5"/>
        <v>1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E360" s="2">
        <v>35</v>
      </c>
      <c r="G360" s="2">
        <v>40</v>
      </c>
      <c r="H360" s="2">
        <v>6</v>
      </c>
      <c r="K360" s="2">
        <v>14</v>
      </c>
      <c r="N360" s="2">
        <f t="shared" si="5"/>
        <v>95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D366" s="2">
        <v>2</v>
      </c>
      <c r="E366" s="2">
        <v>1</v>
      </c>
      <c r="N366" s="2">
        <f t="shared" si="5"/>
        <v>3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E371" s="2">
        <v>3</v>
      </c>
      <c r="G371" s="2">
        <v>2</v>
      </c>
      <c r="H371" s="2">
        <v>3</v>
      </c>
      <c r="K371" s="2">
        <v>2</v>
      </c>
      <c r="N371" s="2">
        <f t="shared" si="5"/>
        <v>10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N373" s="2">
        <f t="shared" si="5"/>
        <v>0</v>
      </c>
    </row>
    <row r="374" spans="1:14" x14ac:dyDescent="0.35">
      <c r="A374"/>
      <c r="B374" s="13"/>
    </row>
    <row r="375" spans="1:14" x14ac:dyDescent="0.35">
      <c r="N375" s="2">
        <f>SUM(N3:N373)</f>
        <v>3174</v>
      </c>
    </row>
    <row r="376" spans="1:14" x14ac:dyDescent="0.35">
      <c r="N376" s="2">
        <f>COUNTIF(N3:N373,"&gt;0")</f>
        <v>74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2021-01-17T15:03:22Z</dcterms:modified>
</cp:coreProperties>
</file>