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270" documentId="8_{73E998F0-B2E9-40F2-9933-23417DEE672B}" xr6:coauthVersionLast="45" xr6:coauthVersionMax="45" xr10:uidLastSave="{B2118824-0E52-46A4-8D07-FC2B69BD9832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5DFFDCC0-55E4-4E71-8899-DC477CF182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3" authorId="0" shapeId="0" xr:uid="{E5EAA6BA-05CF-42C0-B63A-6FE22457F9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G15" authorId="0" shapeId="0" xr:uid="{1DD3CF13-D35F-46DD-9B77-EA89D626F1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5adults roosted ( and stayed until 13.50hrs) and 4 adults dropped in mid morning</t>
        </r>
      </text>
    </comment>
    <comment ref="E27" authorId="0" shapeId="0" xr:uid="{988570DF-97B7-4111-97BA-89487CB9B5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D48" authorId="0" shapeId="0" xr:uid="{2D368752-B3A6-4BE2-84F1-0443766CF9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field south of padney field</t>
        </r>
      </text>
    </comment>
    <comment ref="E48" authorId="0" shapeId="0" xr:uid="{85009C8C-764B-4566-8E5E-7056A1EA84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field east of confused flood</t>
        </r>
      </text>
    </comment>
    <comment ref="F87" authorId="0" shapeId="0" xr:uid="{8F007FA4-50C6-4C46-9E93-243F6429FB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G87" authorId="0" shapeId="0" xr:uid="{5BB439D9-7B09-472A-979D-7155AC41E3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99" authorId="0" shapeId="0" xr:uid="{A766C997-A066-437D-AD28-F9F0DD2755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</t>
        </r>
      </text>
    </comment>
    <comment ref="G113" authorId="0" shapeId="0" xr:uid="{8FD5B898-8EA8-49A2-9E47-EA0B3AA9C5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est., circled lake late morning</t>
        </r>
      </text>
    </comment>
    <comment ref="G178" authorId="0" shapeId="0" xr:uid="{75AD7C4D-2A3D-46DE-9D42-9309A57973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roost</t>
        </r>
      </text>
    </comment>
    <comment ref="G208" authorId="0" shapeId="0" xr:uid="{D07759F3-6779-4AB8-94B2-6BCE688C45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13" authorId="0" shapeId="0" xr:uid="{2EB12EC1-339D-4132-B763-3D58FD7D9E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first light</t>
        </r>
      </text>
    </comment>
    <comment ref="K213" authorId="0" shapeId="0" xr:uid="{B08BF892-B815-47BA-B65A-3936656FA5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box, Popes meadow</t>
        </r>
      </text>
    </comment>
    <comment ref="G229" authorId="0" shapeId="0" xr:uid="{37D6D3F5-D97D-4E22-AB84-0D619288EF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2" authorId="0" shapeId="0" xr:uid="{2FA73C26-1B0C-44BC-A78D-7D4069B48B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5" authorId="0" shapeId="0" xr:uid="{9566AB68-C7B5-49AA-B46A-1C314A69AE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feeding in arable to north</t>
        </r>
      </text>
    </comment>
    <comment ref="E248" authorId="0" shapeId="0" xr:uid="{21B6C250-6095-40EC-A0C9-1C11F8DAD6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in north belt, feeding in arable and cut maize field to north</t>
        </r>
      </text>
    </comment>
    <comment ref="G256" authorId="0" shapeId="0" xr:uid="{4F24DB82-0C79-4B57-8E26-571A2E51EA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F259" authorId="0" shapeId="0" xr:uid="{BBF29EBD-4B54-46AF-95DE-1273B6EC99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 unknown number calling from reedbed</t>
        </r>
      </text>
    </comment>
    <comment ref="E261" authorId="0" shapeId="0" xr:uid="{D428BABA-1C47-45FF-9D04-999F16CD42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to west</t>
        </r>
      </text>
    </comment>
    <comment ref="H261" authorId="0" shapeId="0" xr:uid="{DB227207-14D5-4E92-BDFF-C529D8EB1B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to south</t>
        </r>
      </text>
    </comment>
    <comment ref="K261" authorId="0" shapeId="0" xr:uid="{53CA7ACE-D75D-401C-BB94-AEB45DA979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to north</t>
        </r>
      </text>
    </comment>
    <comment ref="H265" authorId="0" shapeId="0" xr:uid="{9F72DFAD-D1B8-4577-8AB3-0DB0046E1F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same bird as earlier in week, feeding over winter flood and cam washes</t>
        </r>
      </text>
    </comment>
    <comment ref="E269" authorId="0" shapeId="0" xr:uid="{591D058E-B2A3-4F18-89F0-13E44E5787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69" authorId="0" shapeId="0" xr:uid="{8D5DDF57-524B-44A4-BAB3-03214E5254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D287" authorId="0" shapeId="0" xr:uid="{85DA7600-F296-4368-868D-3A43C17904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94" authorId="0" shapeId="0" xr:uid="{A3EA1D6B-A4F7-41A6-AB04-363949872D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5" authorId="0" shapeId="0" xr:uid="{AA20FACB-820D-4EA3-8549-AE020432D4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7" authorId="0" shapeId="0" xr:uid="{05401410-D841-4C93-9EDE-E45671B008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05" authorId="0" shapeId="0" xr:uid="{04955188-0CC1-4512-A36C-542F1A8FE1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9" authorId="0" shapeId="0" xr:uid="{315592BF-22F7-43A6-9BCE-AFF18C1FCA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H320" authorId="0" shapeId="0" xr:uid="{D1E06D23-9B41-45BE-8593-AD5DB963C2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K320" authorId="0" shapeId="0" xr:uid="{90B85B65-8F66-49E3-80E8-36798F4D0D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329" authorId="0" shapeId="0" xr:uid="{F77F05C1-55A1-4F07-9280-47ADB5E7EE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K334" authorId="0" shapeId="0" xr:uid="{AD050502-5F19-4BFC-8C85-C04AC336FC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43" authorId="0" shapeId="0" xr:uid="{822BCF8E-65DC-48E5-9060-E6FEEC827C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347" authorId="0" shapeId="0" xr:uid="{E98588BC-08F0-4064-B9FF-57719B46C9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50" authorId="0" shapeId="0" xr:uid="{0F34C33F-FCBB-47B9-BC1F-B699884666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E355" authorId="0" shapeId="0" xr:uid="{90079913-AF3C-4F25-8C17-DCB2844F48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</t>
        </r>
      </text>
    </comment>
    <comment ref="E360" authorId="0" shapeId="0" xr:uid="{7ED6620D-9C40-4681-AB17-8886BF857A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G360" authorId="0" shapeId="0" xr:uid="{0EC6AAC3-16CB-4141-9F0E-9B788C89D3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H364" authorId="0" shapeId="0" xr:uid="{DAE14798-71A7-4AD9-AE0D-1F78B3D007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G371" authorId="0" shapeId="0" xr:uid="{A320D27E-7CB5-46E7-A658-53C1A86ED6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<sst xmlns="http://schemas.openxmlformats.org/spreadsheetml/2006/main" count="383" uniqueCount="383">
  <si>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</si>
  <si>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</si>
  <si>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</si>
  <si>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</si>
  <si>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</si>
  <si>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</si>
  <si>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</si>
  <si>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</si>
  <si>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</si>
  <si>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</si>
  <si>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</si>
  <si>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</si>
  <si>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</si>
  <si>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</si>
  <si>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</si>
  <si>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</si>
  <si>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</si>
  <si>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</si>
  <si>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</si>
  <si>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</si>
  <si>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</si>
  <si>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</si>
  <si>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</si>
  <si>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</si>
  <si>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</si>
  <si>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</si>
  <si>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</si>
  <si>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</si>
  <si>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</si>
  <si>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</si>
  <si>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</si>
  <si>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</si>
  <si>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</si>
  <si>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</si>
  <si>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</si>
  <si>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</si>
  <si>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</si>
  <si>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</si>
  <si>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</si>
  <si>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</si>
  <si>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</si>
  <si>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</si>
  <si>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</si>
  <si>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</si>
  <si>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</si>
  <si>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</si>
  <si>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</si>
  <si>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</si>
  <si>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</si>
  <si>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</si>
  <si>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</si>
  <si>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</si>
  <si>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</si>
  <si>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</si>
  <si>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</si>
  <si>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</si>
  <si>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</si>
  <si>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</si>
  <si>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</si>
  <si>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</si>
  <si>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</si>
  <si>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</si>
  <si>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</si>
  <si>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</si>
  <si>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</si>
  <si>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</si>
  <si>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</si>
  <si>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</si>
  <si>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</si>
  <si>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</si>
  <si>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</si>
  <si>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</si>
  <si>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</si>
  <si>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</si>
  <si>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</si>
  <si>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</si>
  <si>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</si>
  <si>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</si>
  <si>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</si>
  <si>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</si>
  <si>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</si>
  <si>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</si>
  <si>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</si>
  <si>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</si>
  <si>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</si>
  <si>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</si>
  <si>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</si>
  <si>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</si>
  <si>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</si>
  <si>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</si>
  <si>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</si>
  <si>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</si>
  <si>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</si>
  <si>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</si>
  <si>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</si>
  <si>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</si>
  <si>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</si>
  <si>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</si>
  <si>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</si>
  <si>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</si>
  <si>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</si>
  <si>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</si>
  <si>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</si>
  <si>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</si>
  <si>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</si>
  <si>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</si>
  <si>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</si>
  <si>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</si>
  <si>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</si>
  <si>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</si>
  <si>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</si>
  <si>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</si>
  <si>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</si>
  <si>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</si>
  <si>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</si>
  <si>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</si>
  <si>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</si>
  <si>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</si>
  <si>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</si>
  <si>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</si>
  <si>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</si>
  <si>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</si>
  <si>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</si>
  <si>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</si>
  <si>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</si>
  <si>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</si>
  <si>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</si>
  <si>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</si>
  <si>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</si>
  <si>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</si>
  <si>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</si>
  <si>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</si>
  <si>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</si>
  <si>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</si>
  <si>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</si>
  <si>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</si>
  <si>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</si>
  <si>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</si>
  <si>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</si>
  <si>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</si>
  <si>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</si>
  <si>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</si>
  <si>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</si>
  <si>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</si>
  <si>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</si>
  <si>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</si>
  <si>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</si>
  <si>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</si>
  <si>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</si>
  <si>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</si>
  <si>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</si>
  <si>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</si>
  <si>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</si>
  <si>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</si>
  <si>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</si>
  <si>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</si>
  <si>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</si>
  <si>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</si>
  <si>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</si>
  <si>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</si>
  <si>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</si>
  <si>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</si>
  <si>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</si>
  <si>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</si>
  <si>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</si>
  <si>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</si>
  <si>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</si>
  <si>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</si>
  <si>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</si>
  <si>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</si>
  <si>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</si>
  <si>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</si>
  <si>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</si>
  <si>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</si>
  <si>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</si>
  <si>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</si>
  <si>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</si>
  <si>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</si>
  <si>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</si>
  <si>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</si>
  <si>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</si>
  <si>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</si>
  <si>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</si>
  <si>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</si>
  <si>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</si>
  <si>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</si>
  <si>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</si>
  <si>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</si>
  <si>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</si>
  <si>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</si>
  <si>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</si>
  <si>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</si>
  <si>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</si>
  <si>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</si>
  <si>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</si>
  <si>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</si>
  <si>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</si>
  <si>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</si>
  <si>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</si>
  <si>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</si>
  <si>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</si>
  <si>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</si>
  <si>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</si>
  <si>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</si>
  <si>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</si>
  <si>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</si>
  <si>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</si>
  <si>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</si>
  <si>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</si>
  <si>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</si>
  <si>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</si>
  <si>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</si>
  <si>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</si>
  <si>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</si>
  <si>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</si>
  <si>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</si>
  <si>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</si>
  <si>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</si>
  <si>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</si>
  <si>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</si>
  <si>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</si>
  <si>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</si>
  <si>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</si>
  <si>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</si>
  <si>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</si>
  <si>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</si>
  <si>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</si>
  <si>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</si>
  <si>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</si>
  <si>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</si>
  <si>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</si>
  <si>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</si>
  <si>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</si>
  <si>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</si>
  <si>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</si>
  <si>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</si>
  <si>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</si>
  <si>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</si>
  <si>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</si>
  <si>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</si>
  <si>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</si>
  <si>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</si>
  <si>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</si>
  <si>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</si>
  <si>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</si>
  <si>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</si>
  <si>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</si>
  <si>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</si>
  <si>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</si>
  <si>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</si>
  <si>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</si>
  <si>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</si>
  <si>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</si>
  <si>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</si>
  <si>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</si>
  <si>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</si>
  <si>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</si>
  <si>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</si>
  <si>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</si>
  <si>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</si>
  <si>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</si>
  <si>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</si>
  <si>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</si>
  <si>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</si>
  <si>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</si>
  <si>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</si>
  <si>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</si>
  <si>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</si>
  <si>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</si>
  <si>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</si>
  <si>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</si>
  <si>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</si>
  <si>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</si>
  <si>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</si>
  <si>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</si>
  <si>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</si>
  <si>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</si>
  <si>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</si>
  <si>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</si>
  <si>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</si>
  <si>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</si>
  <si>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</si>
  <si>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</si>
  <si>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</si>
  <si>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</si>
  <si>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</si>
  <si>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</si>
  <si>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</si>
  <si>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</si>
  <si>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</si>
  <si>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</si>
  <si>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</si>
  <si>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</si>
  <si>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</si>
  <si>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</si>
  <si>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</si>
  <si>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</si>
  <si>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</si>
  <si>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</si>
  <si>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</si>
  <si>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</si>
  <si>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</si>
  <si>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</si>
  <si>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</si>
  <si>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</si>
  <si>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</si>
  <si>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</si>
  <si>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</si>
  <si>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</si>
  <si>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</si>
  <si>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</si>
  <si>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</si>
  <si>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</si>
  <si>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</si>
  <si>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</si>
  <si>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</si>
  <si>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</si>
  <si>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</si>
  <si>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</si>
  <si>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</si>
  <si>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</si>
  <si>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</si>
  <si>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</si>
  <si>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</si>
  <si>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</si>
  <si>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</si>
  <si>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</si>
  <si>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</si>
  <si>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</si>
  <si>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</si>
  <si>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</si>
  <si>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</si>
  <si>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</si>
  <si>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</si>
  <si>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</si>
  <si>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</si>
  <si>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</si>
  <si>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</si>
  <si>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</si>
  <si>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</si>
  <si>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</si>
  <si>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</si>
  <si>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</si>
  <si>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</si>
  <si>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</si>
  <si>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</si>
  <si>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</si>
  <si>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</si>
  <si>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</si>
  <si>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</si>
  <si>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</si>
  <si>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</si>
  <si>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</si>
  <si>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</si>
  <si>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</si>
  <si>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</si>
  <si>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</si>
  <si>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</si>
  <si>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</si>
  <si>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</si>
  <si>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</si>
  <si>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</si>
  <si>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</si>
  <si>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</si>
  <si>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</si>
  <si>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</si>
  <si>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</si>
  <si>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</si>
  <si>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</si>
  <si>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</si>
  <si>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</si>
  <si>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</si>
  <si>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</si>
  <si>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</si>
  <si>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</si>
  <si>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</si>
  <si>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</si>
  <si>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</si>
  <si>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</si>
  <si>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</si>
  <si>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</si>
  <si>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</si>
  <si>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- 20.10.2019  07.00 - 14.15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</si>
</sst>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workbookViewId="0">
      <pane xSplit="2" ySplit="2" topLeftCell="C178" activePane="bottomRight" state="frozen"/>
      <selection pane="topRight" activeCell="C1" sqref="C1"/>
      <selection pane="bottomLeft" activeCell="A3" sqref="A3"/>
      <selection pane="bottomRight" activeCell="M369" sqref="M36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</v>
      </c>
      <c r="H5" s="17">
        <v>2</v>
      </c>
      <c r="N5" s="17">
        <f t="shared" si="0"/>
        <v>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348</v>
      </c>
      <c r="I7" s="17">
        <v>2</v>
      </c>
      <c r="N7" s="17">
        <f t="shared" si="0"/>
        <v>350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4</v>
      </c>
      <c r="K13" s="17">
        <v>2</v>
      </c>
      <c r="L13" s="17">
        <v>3</v>
      </c>
      <c r="N13" s="17">
        <f t="shared" si="0"/>
        <v>9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9</v>
      </c>
      <c r="N15" s="17">
        <f t="shared" si="0"/>
        <v>9</v>
      </c>
    </row>
    <row r="16" spans="1:14" x14ac:dyDescent="0.35">
      <c r="A16" s="11">
        <v>18</v>
      </c>
      <c r="B16" s="9" t="s">
        <v>11</v>
      </c>
      <c r="G16" s="17">
        <v>6</v>
      </c>
      <c r="N16" s="17">
        <f t="shared" si="0"/>
        <v>6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42</v>
      </c>
      <c r="N22" s="17">
        <f t="shared" si="0"/>
        <v>42</v>
      </c>
    </row>
    <row r="23" spans="1:14" x14ac:dyDescent="0.35">
      <c r="A23" s="11">
        <v>26</v>
      </c>
      <c r="B23" s="9" t="s">
        <v>16</v>
      </c>
      <c r="G23" s="17">
        <v>34</v>
      </c>
      <c r="N23" s="17">
        <f t="shared" si="0"/>
        <v>34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12</v>
      </c>
      <c r="N25" s="17">
        <f t="shared" si="0"/>
        <v>12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8</v>
      </c>
      <c r="G27" s="17">
        <v>55</v>
      </c>
      <c r="N27" s="17">
        <f t="shared" si="0"/>
        <v>63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94</v>
      </c>
      <c r="N29" s="17">
        <f t="shared" si="0"/>
        <v>94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</v>
      </c>
      <c r="N35" s="17">
        <f t="shared" si="0"/>
        <v>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8</v>
      </c>
      <c r="E48" s="17">
        <v>15</v>
      </c>
      <c r="N48" s="17">
        <f t="shared" si="0"/>
        <v>23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13</v>
      </c>
      <c r="E51" s="17">
        <v>4</v>
      </c>
      <c r="G51" s="17">
        <v>3</v>
      </c>
      <c r="H51" s="17">
        <v>3</v>
      </c>
      <c r="I51" s="17">
        <v>2</v>
      </c>
      <c r="K51" s="17">
        <v>6</v>
      </c>
      <c r="L51" s="17">
        <v>3</v>
      </c>
      <c r="M51" s="17">
        <v>1</v>
      </c>
      <c r="N51" s="17">
        <f t="shared" si="0"/>
        <v>35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6</v>
      </c>
      <c r="L61" s="17">
        <v>1</v>
      </c>
      <c r="N61" s="17">
        <f t="shared" si="0"/>
        <v>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6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4</v>
      </c>
      <c r="K75" s="17">
        <v>1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3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17</v>
      </c>
      <c r="N81" s="17">
        <f t="shared" si="1"/>
        <v>17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1</v>
      </c>
      <c r="G87" s="17">
        <v>3</v>
      </c>
      <c r="N87" s="17">
        <f t="shared" si="1"/>
        <v>4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1</v>
      </c>
      <c r="K96" s="17">
        <v>1</v>
      </c>
      <c r="N96" s="17">
        <f t="shared" si="1"/>
        <v>3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4</v>
      </c>
      <c r="J104" s="17">
        <v>1</v>
      </c>
      <c r="M104" s="17">
        <v>1</v>
      </c>
      <c r="N104" s="17">
        <f t="shared" si="1"/>
        <v>6</v>
      </c>
    </row>
    <row r="105" spans="1:14" x14ac:dyDescent="0.35">
      <c r="A105" s="11">
        <v>159</v>
      </c>
      <c r="B105" s="9" t="s">
        <v>97</v>
      </c>
      <c r="G105" s="17">
        <v>109</v>
      </c>
      <c r="L105" s="17">
        <v>7</v>
      </c>
      <c r="N105" s="17">
        <f t="shared" si="1"/>
        <v>116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149</v>
      </c>
      <c r="N111" s="17">
        <f t="shared" si="1"/>
        <v>149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160</v>
      </c>
      <c r="N113" s="17">
        <f t="shared" si="1"/>
        <v>160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4</v>
      </c>
      <c r="K151" s="17">
        <v>1</v>
      </c>
      <c r="N151" s="17">
        <f t="shared" si="2"/>
        <v>5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16</v>
      </c>
      <c r="N171" s="17">
        <f t="shared" si="2"/>
        <v>16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54</v>
      </c>
      <c r="N178" s="17">
        <f t="shared" si="2"/>
        <v>54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2</v>
      </c>
      <c r="N182" s="17">
        <f t="shared" si="2"/>
        <v>2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3</v>
      </c>
      <c r="N186" s="17">
        <f t="shared" si="2"/>
        <v>3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5</v>
      </c>
      <c r="N208" s="17">
        <f t="shared" si="3"/>
        <v>5</v>
      </c>
    </row>
    <row r="209" spans="1:14" x14ac:dyDescent="0.35">
      <c r="A209" s="11">
        <v>306</v>
      </c>
      <c r="B209" s="9" t="s">
        <v>194</v>
      </c>
      <c r="D209" s="17">
        <v>10</v>
      </c>
      <c r="H209" s="17">
        <v>15</v>
      </c>
      <c r="J209" s="17">
        <v>10</v>
      </c>
      <c r="K209" s="17">
        <v>10</v>
      </c>
      <c r="M209" s="17">
        <v>5</v>
      </c>
      <c r="N209" s="17">
        <f t="shared" si="3"/>
        <v>50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H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2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M228" s="17">
        <v>2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G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E230" s="17">
        <v>1</v>
      </c>
      <c r="H230" s="17">
        <v>3</v>
      </c>
      <c r="N230" s="17">
        <f t="shared" si="3"/>
        <v>4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D242" s="17">
        <v>2</v>
      </c>
      <c r="G242" s="17">
        <v>2</v>
      </c>
      <c r="N242" s="17">
        <f t="shared" si="3"/>
        <v>5</v>
      </c>
    </row>
    <row r="243" spans="1:14" x14ac:dyDescent="0.35">
      <c r="A243" s="8">
        <v>376</v>
      </c>
      <c r="B243" s="9" t="s">
        <v>221</v>
      </c>
      <c r="H243" s="17">
        <v>11</v>
      </c>
      <c r="K243" s="17">
        <v>2</v>
      </c>
      <c r="N243" s="17">
        <f t="shared" si="3"/>
        <v>13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3</v>
      </c>
      <c r="G245" s="17">
        <v>15</v>
      </c>
      <c r="I245" s="17">
        <v>40</v>
      </c>
      <c r="K245" s="17">
        <v>8</v>
      </c>
      <c r="N245" s="17">
        <f t="shared" si="3"/>
        <v>66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20</v>
      </c>
      <c r="G248" s="17">
        <v>4</v>
      </c>
      <c r="K248" s="17">
        <v>3</v>
      </c>
      <c r="N248" s="17">
        <f t="shared" si="3"/>
        <v>27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D256" s="17">
        <v>4</v>
      </c>
      <c r="E256" s="17">
        <v>4</v>
      </c>
      <c r="G256" s="17">
        <v>5</v>
      </c>
      <c r="J256" s="17">
        <v>5</v>
      </c>
      <c r="M256" s="17">
        <v>3</v>
      </c>
      <c r="N256" s="17">
        <f t="shared" si="3"/>
        <v>27</v>
      </c>
    </row>
    <row r="257" spans="1:14" x14ac:dyDescent="0.35">
      <c r="A257" s="11">
        <v>393</v>
      </c>
      <c r="B257" s="9" t="s">
        <v>234</v>
      </c>
      <c r="C257" s="17">
        <v>4</v>
      </c>
      <c r="D257" s="17">
        <v>2</v>
      </c>
      <c r="E257" s="17">
        <v>3</v>
      </c>
      <c r="G257" s="17">
        <v>2</v>
      </c>
      <c r="J257" s="17">
        <v>3</v>
      </c>
      <c r="M257" s="17">
        <v>2</v>
      </c>
      <c r="N257" s="17">
        <f t="shared" si="3"/>
        <v>16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3</v>
      </c>
      <c r="H261" s="17">
        <v>4</v>
      </c>
      <c r="K261" s="17">
        <v>2</v>
      </c>
      <c r="N261" s="17">
        <f t="shared" si="4"/>
        <v>9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H265" s="17">
        <v>1</v>
      </c>
      <c r="N265" s="17">
        <f t="shared" si="4"/>
        <v>1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E269" s="17">
        <v>8</v>
      </c>
      <c r="G269" s="17">
        <v>6</v>
      </c>
      <c r="J269" s="17">
        <v>12</v>
      </c>
      <c r="M269" s="17">
        <v>9</v>
      </c>
      <c r="N269" s="17">
        <f t="shared" si="4"/>
        <v>35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J274" s="17">
        <v>1</v>
      </c>
      <c r="M274" s="17">
        <v>1</v>
      </c>
      <c r="N274" s="17">
        <f t="shared" si="4"/>
        <v>2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D287" s="17">
        <v>1</v>
      </c>
      <c r="N287" s="17">
        <f t="shared" si="4"/>
        <v>1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D294" s="17">
        <v>2</v>
      </c>
      <c r="E294" s="17">
        <v>1</v>
      </c>
      <c r="G294" s="17">
        <v>2</v>
      </c>
      <c r="J294" s="17">
        <v>2</v>
      </c>
      <c r="M294" s="17">
        <v>2</v>
      </c>
      <c r="N294" s="17">
        <f t="shared" si="4"/>
        <v>9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2</v>
      </c>
      <c r="E295" s="17">
        <v>3</v>
      </c>
      <c r="G295" s="17">
        <v>7</v>
      </c>
      <c r="H295" s="17">
        <v>3</v>
      </c>
      <c r="J295" s="17">
        <v>2</v>
      </c>
      <c r="M295" s="17">
        <v>2</v>
      </c>
      <c r="N295" s="17">
        <f t="shared" si="4"/>
        <v>21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2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6</v>
      </c>
      <c r="N299" s="17">
        <f t="shared" si="4"/>
        <v>6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D301" s="17">
        <v>7</v>
      </c>
      <c r="H301" s="17">
        <v>3</v>
      </c>
      <c r="J301" s="17">
        <v>2</v>
      </c>
      <c r="K301" s="17">
        <v>2</v>
      </c>
      <c r="N301" s="17">
        <f t="shared" si="4"/>
        <v>14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D304" s="17">
        <v>6</v>
      </c>
      <c r="H304" s="17">
        <v>25</v>
      </c>
      <c r="J304" s="17">
        <v>45</v>
      </c>
      <c r="M304" s="17">
        <v>20</v>
      </c>
      <c r="N304" s="17">
        <f t="shared" si="4"/>
        <v>96</v>
      </c>
    </row>
    <row r="305" spans="1:14" x14ac:dyDescent="0.35">
      <c r="A305" s="11">
        <v>501</v>
      </c>
      <c r="B305" s="9" t="s">
        <v>281</v>
      </c>
      <c r="D305" s="17">
        <v>10</v>
      </c>
      <c r="G305" s="17">
        <v>1</v>
      </c>
      <c r="H305" s="17">
        <v>3</v>
      </c>
      <c r="M305" s="17">
        <v>3</v>
      </c>
      <c r="N305" s="17">
        <f t="shared" si="4"/>
        <v>17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3</v>
      </c>
      <c r="D309" s="17">
        <v>5</v>
      </c>
      <c r="E309" s="17">
        <v>2</v>
      </c>
      <c r="G309" s="17">
        <v>8</v>
      </c>
      <c r="H309" s="17">
        <v>4</v>
      </c>
      <c r="J309" s="17">
        <v>4</v>
      </c>
      <c r="M309" s="17">
        <v>2</v>
      </c>
      <c r="N309" s="17">
        <f t="shared" si="4"/>
        <v>28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K320" s="17">
        <v>2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E329" s="17">
        <v>1</v>
      </c>
      <c r="G329" s="17">
        <v>3</v>
      </c>
      <c r="H329" s="17">
        <v>1</v>
      </c>
      <c r="M329" s="17">
        <v>2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K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3</v>
      </c>
      <c r="E338" s="17">
        <v>2</v>
      </c>
      <c r="H338" s="17">
        <v>2</v>
      </c>
      <c r="I338" s="17">
        <v>4</v>
      </c>
      <c r="K338" s="17">
        <v>5</v>
      </c>
      <c r="N338" s="17">
        <f t="shared" si="5"/>
        <v>16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1</v>
      </c>
      <c r="D343" s="17">
        <v>4</v>
      </c>
      <c r="G343" s="17">
        <v>6</v>
      </c>
      <c r="H343" s="17">
        <v>3</v>
      </c>
      <c r="J343" s="17">
        <v>2</v>
      </c>
      <c r="N343" s="17">
        <f t="shared" si="5"/>
        <v>16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2</v>
      </c>
      <c r="E347" s="17">
        <v>1</v>
      </c>
      <c r="M347" s="17">
        <v>1</v>
      </c>
      <c r="N347" s="17">
        <f t="shared" si="5"/>
        <v>4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2</v>
      </c>
      <c r="E350" s="17">
        <v>3</v>
      </c>
      <c r="N350" s="17">
        <f t="shared" si="5"/>
        <v>5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D352" s="17">
        <v>8</v>
      </c>
      <c r="H352" s="17">
        <v>3</v>
      </c>
      <c r="N352" s="17">
        <f t="shared" si="5"/>
        <v>11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E355" s="17">
        <v>1</v>
      </c>
      <c r="N355" s="17">
        <f t="shared" si="5"/>
        <v>1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5</v>
      </c>
      <c r="H358" s="17">
        <v>35</v>
      </c>
      <c r="N358" s="17">
        <f t="shared" si="5"/>
        <v>40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E360" s="17">
        <v>2</v>
      </c>
      <c r="G360" s="17">
        <v>5</v>
      </c>
      <c r="N360" s="17">
        <f t="shared" si="5"/>
        <v>7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H364" s="17">
        <v>3</v>
      </c>
      <c r="N364" s="17">
        <f t="shared" si="6"/>
        <v>3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G369" s="17">
        <v>4</v>
      </c>
      <c r="H369" s="17">
        <v>5</v>
      </c>
      <c r="K369" s="17">
        <v>3</v>
      </c>
      <c r="N369" s="17"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1822</v>
      </c>
    </row>
    <row r="374" spans="1:14" x14ac:dyDescent="0.35">
      <c r="N374" s="17">
        <f>COUNTIF(N3:N369,"&gt;0")</f>
        <v>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2019-10-21T17:52:28Z</dcterms:modified>
</cp:coreProperties>
</file>