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291" documentId="8_{A9284619-13BA-464C-9722-3F58CBE2DFD0}" xr6:coauthVersionLast="45" xr6:coauthVersionMax="45" xr10:uidLastSave="{B6DED217-F744-4DA6-8031-6508403BBC1B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535A1C37-AC42-4635-9F9A-289B4043EE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strong winds</t>
        </r>
      </text>
    </comment>
    <comment ref="H5" authorId="0" shapeId="0" xr:uid="{C4533765-7DBF-4C66-B6CD-819024E8D7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+ 36y</t>
        </r>
      </text>
    </comment>
    <comment ref="I5" authorId="0" shapeId="0" xr:uid="{369B2B2F-3AEA-43F8-942D-1DF8AA737F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+ 16y</t>
        </r>
      </text>
    </comment>
    <comment ref="H7" authorId="0" shapeId="0" xr:uid="{3FF094CA-FACA-480A-AD00-3C4202181D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+78y</t>
        </r>
      </text>
    </comment>
    <comment ref="I7" authorId="0" shapeId="0" xr:uid="{D3BD794B-489D-481B-8561-87332D2128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+ 41y</t>
        </r>
      </text>
    </comment>
    <comment ref="L7" authorId="0" shapeId="0" xr:uid="{CBDE57C2-B07F-4C0F-B579-E0F49B0347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+ 28y</t>
        </r>
      </text>
    </comment>
    <comment ref="G13" authorId="0" shapeId="0" xr:uid="{EEB1DFD7-98C8-40E0-87FD-216BA8C0CA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+ 1y</t>
        </r>
      </text>
    </comment>
    <comment ref="G16" authorId="0" shapeId="0" xr:uid="{E480F96D-75EA-479A-B776-55F00DE03D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broods- 9 and 6</t>
        </r>
      </text>
    </comment>
    <comment ref="L17" authorId="0" shapeId="0" xr:uid="{7DF10DE1-B6B2-49A7-A87C-AA4B973015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+ 7y</t>
        </r>
      </text>
    </comment>
    <comment ref="E22" authorId="0" shapeId="0" xr:uid="{B40E5228-4393-4653-80B2-FA79B661DA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 + brood of 6 ( near fully grown)</t>
        </r>
      </text>
    </comment>
    <comment ref="G22" authorId="0" shapeId="0" xr:uid="{36ED8109-8F07-4076-BECA-58254B252E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juv</t>
        </r>
      </text>
    </comment>
    <comment ref="G23" authorId="0" shapeId="0" xr:uid="{7A537EE0-2CBD-49DA-921F-EB62D9A960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broods- 8,7,5,3</t>
        </r>
      </text>
    </comment>
    <comment ref="G27" authorId="0" shapeId="0" xr:uid="{B15E0F0A-B59E-4626-8DD9-7C060130C101}">
      <text>
        <r>
          <rPr>
            <b/>
            <sz val="9"/>
            <color indexed="81"/>
            <rFont val="Tahoma"/>
            <charset val="1"/>
          </rPr>
          <t xml:space="preserve">graeme reed
</t>
        </r>
        <r>
          <rPr>
            <sz val="9"/>
            <color indexed="81"/>
            <rFont val="Tahoma"/>
            <charset val="1"/>
          </rPr>
          <t>inc 2 juvs,  + brood 3sm y</t>
        </r>
      </text>
    </comment>
    <comment ref="G32" authorId="0" shapeId="0" xr:uid="{418EEC28-6625-4D89-B6AC-906D6324C9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4m, 5f, 2 imm</t>
        </r>
      </text>
    </comment>
    <comment ref="E35" authorId="0" shapeId="0" xr:uid="{C068A6C5-56B6-41A6-A620-CFF37EF178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female, + brood of 5 (2wk old)</t>
        </r>
      </text>
    </comment>
    <comment ref="G35" authorId="0" shapeId="0" xr:uid="{06CDB597-2910-415D-8C3F-8DEDCB2379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broods- 2, 7 sm, 4</t>
        </r>
      </text>
    </comment>
    <comment ref="I35" authorId="0" shapeId="0" xr:uid="{04396679-1D55-485B-A7BC-93E6376DFB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15 sm y, big cliff pond</t>
        </r>
      </text>
    </comment>
    <comment ref="K35" authorId="0" shapeId="0" xr:uid="{857A93BB-4DF1-4987-9835-2DE1DA1C6E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3 (2wk old)</t>
        </r>
      </text>
    </comment>
    <comment ref="E61" authorId="0" shapeId="0" xr:uid="{440B1773-60FA-4B84-966F-2ABA8E7535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3 sm y</t>
        </r>
      </text>
    </comment>
    <comment ref="G61" authorId="0" shapeId="0" xr:uid="{FC483B06-CB7D-47E9-9A2F-0C7C92A87D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of 1</t>
        </r>
      </text>
    </comment>
    <comment ref="L61" authorId="0" shapeId="0" xr:uid="{34E11E1D-5F0D-4091-AE46-AEECE130BA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J85" authorId="0" shapeId="0" xr:uid="{92B4D827-3480-47A6-B5BF-9225CF1F8FD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96" authorId="0" shapeId="0" xr:uid="{F70AD835-7D33-4D71-ABFD-C37F5F3871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104" authorId="0" shapeId="0" xr:uid="{87D2682F-A4BE-4B55-8D72-C3CDEF59BA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recently fledged</t>
        </r>
      </text>
    </comment>
    <comment ref="G105" authorId="0" shapeId="0" xr:uid="{513428FF-E77C-486A-9D37-FE00908587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7 juveniles + 3 broods of small y ( 3,2,2)</t>
        </r>
      </text>
    </comment>
    <comment ref="I108" authorId="0" shapeId="0" xr:uid="{2693B6D8-CC74-47DF-A59D-BD18B5F8BF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juveniles</t>
        </r>
      </text>
    </comment>
    <comment ref="G110" authorId="0" shapeId="0" xr:uid="{AE61FDEE-91DD-4081-9F90-70338D09B4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juvenile</t>
        </r>
      </text>
    </comment>
    <comment ref="G111" authorId="0" shapeId="0" xr:uid="{CF60638C-3525-47EC-B976-00F1B4E75B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juvenile</t>
        </r>
      </text>
    </comment>
    <comment ref="H111" authorId="0" shapeId="0" xr:uid="{003DE633-6810-4E1B-B2C2-2516C8B9BE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+ 1y</t>
        </r>
      </text>
    </comment>
    <comment ref="I111" authorId="0" shapeId="0" xr:uid="{B6EAE8FC-1127-46EE-8DF4-E40D962102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+ 3y</t>
        </r>
      </text>
    </comment>
    <comment ref="L111" authorId="0" shapeId="0" xr:uid="{5A38D4CC-A6F0-46AA-9AF0-7CECC943CB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brood, based on birds behaviour</t>
        </r>
      </text>
    </comment>
    <comment ref="G119" authorId="0" shapeId="0" xr:uid="{36CB30FD-5E06-4647-BD61-3BD03D28AA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courtship behaviour</t>
        </r>
      </text>
    </comment>
    <comment ref="H159" authorId="0" shapeId="0" xr:uid="{93490453-D2E8-40B9-98F1-09805226A7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fledged young and brood ( unknown number)</t>
        </r>
      </text>
    </comment>
    <comment ref="G193" authorId="0" shapeId="0" xr:uid="{D5557B32-946C-4521-852C-8343318859C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pairs on island 6, 2 + juvenile on island 8</t>
        </r>
      </text>
    </comment>
    <comment ref="F209" authorId="0" shapeId="0" xr:uid="{1599DB21-2E44-44F3-B99A-9930B7DCE8C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09" authorId="0" shapeId="0" xr:uid="{48E3D4AE-2614-42E7-B7BE-2E5E0F2A6E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15" authorId="0" shapeId="0" xr:uid="{6634BAF8-5FB5-4FC0-B7EA-C9BEC1845E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E228" authorId="0" shapeId="0" xr:uid="{7EDE5A03-5E08-43B5-AB2B-27C3205250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30" authorId="0" shapeId="0" xr:uid="{32517261-EF28-4F4E-B92B-9F26C99EA2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437CD9F5-5022-4DD8-8AC8-AC051BA735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C242" authorId="0" shapeId="0" xr:uid="{D4717118-B9F6-4CBA-B62B-DB7D72436E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H268" authorId="0" shapeId="0" xr:uid="{6DA33FAF-F26E-41E1-9BAD-B5AEA7337A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8" authorId="0" shapeId="0" xr:uid="{EFAC8F04-A45E-41B5-A0F3-E37CA945FF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4CE10C90-C2D9-4FD8-8B96-B544169C2E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4" authorId="0" shapeId="0" xr:uid="{F01D7AA3-2D71-42D1-A331-59C76802BC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4" authorId="0" shapeId="0" xr:uid="{90C711D4-E851-4C99-91FD-B95C4E9986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79" authorId="0" shapeId="0" xr:uid="{41CC3096-B22D-4C70-9D28-2BB6129901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K279" authorId="0" shapeId="0" xr:uid="{7E7244CF-8F98-4DF6-82F3-6A6DD9642D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1" authorId="0" shapeId="0" xr:uid="{CAE5CDE0-7A45-4CF4-9A72-05E726F1AE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H281" authorId="0" shapeId="0" xr:uid="{50EF9B5D-819C-415A-B55F-5A48F9B7CF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1" authorId="0" shapeId="0" xr:uid="{3BAFC6D8-F956-427D-80BD-DAA87CDACAE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1" authorId="0" shapeId="0" xr:uid="{B8F59980-4698-4379-B1DC-D6779B9A99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87" authorId="0" shapeId="0" xr:uid="{061CFFAB-590F-46C9-9F55-B948089235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563E3079-2EDE-4869-8773-FAB64379DC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7" authorId="0" shapeId="0" xr:uid="{EEC5C099-1CBF-4335-A4C8-2DA6E53233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287" authorId="0" shapeId="0" xr:uid="{934CE99C-52FE-4C14-AA19-2A86074206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EA337473-22A3-4FE5-9B17-E8F0BF65D5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+ fledged juv</t>
        </r>
      </text>
    </comment>
    <comment ref="M288" authorId="0" shapeId="0" xr:uid="{A06B92C9-507A-4E6F-B2A0-0CE5601E6F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1" authorId="0" shapeId="0" xr:uid="{B8F0749F-A44E-43FB-9AC5-A7E4FC7564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1" authorId="0" shapeId="0" xr:uid="{CB6AF187-C65F-47AE-BA40-5CF7A13560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1" authorId="0" shapeId="0" xr:uid="{BD67C9B2-4AC5-41A4-B54F-C19AE98947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91" authorId="0" shapeId="0" xr:uid="{3FAB82ED-50BA-4B20-BB66-9169DC94E2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1" authorId="0" shapeId="0" xr:uid="{C735AA72-6754-455C-ABBE-E53E787F61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4" authorId="0" shapeId="0" xr:uid="{8CA9C3B8-C786-45BC-A58E-7CFC76C55F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1st cypressus</t>
        </r>
      </text>
    </comment>
    <comment ref="C295" authorId="0" shapeId="0" xr:uid="{B86652FF-6EA7-473A-A613-AED48D70DA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6494FF7B-8800-4435-B0C8-E5D3CBFE9F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3ABB6E36-0286-43BE-A38B-CE47E16D05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5" authorId="0" shapeId="0" xr:uid="{F53C2066-3559-4112-AA5A-44372E3C6A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95" authorId="0" shapeId="0" xr:uid="{53195EE6-F332-403C-BC45-92CF5D2923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2C3DE918-44C9-41FA-80C5-EFD56AC6BD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9CDDAE11-4DD4-4C18-87D6-3C0AA143E8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7" authorId="0" shapeId="0" xr:uid="{9D2AFC25-5B13-4A0E-A263-06F86C51F0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fledged from nest in willow stump</t>
        </r>
      </text>
    </comment>
    <comment ref="C305" authorId="0" shapeId="0" xr:uid="{23853F4A-B39A-4E44-8750-53A1BB12FE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2039A30C-3CD8-451B-B83D-23CF0F2929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4329E57C-0684-450E-892E-DBD8160CDE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B0B2CF19-F297-49DC-8C96-93CFC6E5D3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368D0FDD-31B6-42F8-A886-848C2241CB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 shapeId="0" xr:uid="{CE7610B9-F430-45F4-B6AE-85DFCD0B7B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29" authorId="0" shapeId="0" xr:uid="{3F77301C-A3FC-4AEF-9257-2B20BA3D07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43" authorId="0" shapeId="0" xr:uid="{77768676-E8B9-44D9-BD98-A3E17E53015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<sst xmlns="http://schemas.openxmlformats.org/spreadsheetml/2006/main" count="383" uniqueCount="383">
  <si>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</si>
  <si>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</si>
  <si>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</si>
  <si>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</si>
  <si>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</si>
  <si>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</si>
  <si>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</si>
  <si>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</si>
  <si>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</si>
  <si>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</si>
  <si>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</si>
  <si>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</si>
  <si>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</si>
  <si>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</si>
  <si>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</si>
  <si>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</si>
  <si>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</si>
  <si>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</si>
  <si>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</si>
  <si>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</si>
  <si>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</si>
  <si>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</si>
  <si>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</si>
  <si>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</si>
  <si>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</si>
  <si>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</si>
  <si>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</si>
  <si>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</si>
  <si>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</si>
  <si>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</si>
  <si>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</si>
  <si>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</si>
  <si>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</si>
  <si>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</si>
  <si>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</si>
  <si>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</si>
  <si>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</si>
  <si>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</si>
  <si>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</si>
  <si>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</si>
  <si>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</si>
  <si>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</si>
  <si>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</si>
  <si>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</si>
  <si>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</si>
  <si>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</si>
  <si>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</si>
  <si>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</si>
  <si>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</si>
  <si>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</si>
  <si>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</si>
  <si>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</si>
  <si>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</si>
  <si>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</si>
  <si>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</si>
  <si>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</si>
  <si>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</si>
  <si>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</si>
  <si>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</si>
  <si>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</si>
  <si>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</si>
  <si>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</si>
  <si>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</si>
  <si>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</si>
  <si>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</si>
  <si>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</si>
  <si>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</si>
  <si>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</si>
  <si>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</si>
  <si>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</si>
  <si>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</si>
  <si>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</si>
  <si>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</si>
  <si>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</si>
  <si>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</si>
  <si>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</si>
  <si>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</si>
  <si>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</si>
  <si>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</si>
  <si>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</si>
  <si>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</si>
  <si>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</si>
  <si>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</si>
  <si>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</si>
  <si>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</si>
  <si>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</si>
  <si>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</si>
  <si>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</si>
  <si>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</si>
  <si>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</si>
  <si>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</si>
  <si>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</si>
  <si>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</si>
  <si>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</si>
  <si>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</si>
  <si>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</si>
  <si>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</si>
  <si>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</si>
  <si>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</si>
  <si>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</si>
  <si>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</si>
  <si>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</si>
  <si>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</si>
  <si>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</si>
  <si>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</si>
  <si>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</si>
  <si>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</si>
  <si>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</si>
  <si>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</si>
  <si>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</si>
  <si>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</si>
  <si>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</si>
  <si>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</si>
  <si>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</si>
  <si>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</si>
  <si>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</si>
  <si>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</si>
  <si>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</si>
  <si>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</si>
  <si>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</si>
  <si>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</si>
  <si>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</si>
  <si>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</si>
  <si>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</si>
  <si>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</si>
  <si>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</si>
  <si>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</si>
  <si>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</si>
  <si>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</si>
  <si>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</si>
  <si>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</si>
  <si>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</si>
  <si>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</si>
  <si>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</si>
  <si>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</si>
  <si>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</si>
  <si>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</si>
  <si>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</si>
  <si>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</si>
  <si>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</si>
  <si>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</si>
  <si>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</si>
  <si>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</si>
  <si>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</si>
  <si>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</si>
  <si>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</si>
  <si>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</si>
  <si>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</si>
  <si>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</si>
  <si>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</si>
  <si>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</si>
  <si>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</si>
  <si>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</si>
  <si>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</si>
  <si>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</si>
  <si>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</si>
  <si>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</si>
  <si>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</si>
  <si>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</si>
  <si>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</si>
  <si>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</si>
  <si>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</si>
  <si>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</si>
  <si>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</si>
  <si>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</si>
  <si>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</si>
  <si>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</si>
  <si>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</si>
  <si>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</si>
  <si>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</si>
  <si>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</si>
  <si>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</si>
  <si>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</si>
  <si>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</si>
  <si>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</si>
  <si>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</si>
  <si>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</si>
  <si>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</si>
  <si>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</si>
  <si>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</si>
  <si>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</si>
  <si>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</si>
  <si>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</si>
  <si>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</si>
  <si>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</si>
  <si>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</si>
  <si>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</si>
  <si>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</si>
  <si>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</si>
  <si>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</si>
  <si>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</si>
  <si>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</si>
  <si>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</si>
  <si>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</si>
  <si>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</si>
  <si>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</si>
  <si>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</si>
  <si>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</si>
  <si>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</si>
  <si>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</si>
  <si>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</si>
  <si>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</si>
  <si>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</si>
  <si>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</si>
  <si>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</si>
  <si>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</si>
  <si>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</si>
  <si>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</si>
  <si>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</si>
  <si>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</si>
  <si>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</si>
  <si>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</si>
  <si>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</si>
  <si>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</si>
  <si>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</si>
  <si>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</si>
  <si>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</si>
  <si>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</si>
  <si>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</si>
  <si>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</si>
  <si>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</si>
  <si>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</si>
  <si>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</si>
  <si>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</si>
  <si>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</si>
  <si>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</si>
  <si>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</si>
  <si>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</si>
  <si>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</si>
  <si>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</si>
  <si>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</si>
  <si>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</si>
  <si>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</si>
  <si>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</si>
  <si>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</si>
  <si>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</si>
  <si>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</si>
  <si>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</si>
  <si>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</si>
  <si>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</si>
  <si>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</si>
  <si>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</si>
  <si>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</si>
  <si>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</si>
  <si>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</si>
  <si>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</si>
  <si>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</si>
  <si>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</si>
  <si>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</si>
  <si>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</si>
  <si>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</si>
  <si>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</si>
  <si>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</si>
  <si>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</si>
  <si>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</si>
  <si>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</si>
  <si>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</si>
  <si>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</si>
  <si>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</si>
  <si>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</si>
  <si>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</si>
  <si>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</si>
  <si>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</si>
  <si>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</si>
  <si>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</si>
  <si>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</si>
  <si>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</si>
  <si>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</si>
  <si>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</si>
  <si>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</si>
  <si>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</si>
  <si>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</si>
  <si>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</si>
  <si>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</si>
  <si>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</si>
  <si>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</si>
  <si>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</si>
  <si>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</si>
  <si>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</si>
  <si>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</si>
  <si>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</si>
  <si>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</si>
  <si>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</si>
  <si>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</si>
  <si>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</si>
  <si>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</si>
  <si>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</si>
  <si>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</si>
  <si>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</si>
  <si>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</si>
  <si>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</si>
  <si>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</si>
  <si>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</si>
  <si>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</si>
  <si>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</si>
  <si>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</si>
  <si>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</si>
  <si>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</si>
  <si>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</si>
  <si>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</si>
  <si>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</si>
  <si>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</si>
  <si>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</si>
  <si>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</si>
  <si>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</si>
  <si>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</si>
  <si>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</si>
  <si>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</si>
  <si>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</si>
  <si>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</si>
  <si>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</si>
  <si>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</si>
  <si>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</si>
  <si>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</si>
  <si>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</si>
  <si>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</si>
  <si>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</si>
  <si>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</si>
  <si>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</si>
  <si>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</si>
  <si>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</si>
  <si>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</si>
  <si>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</si>
  <si>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</si>
  <si>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</si>
  <si>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</si>
  <si>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</si>
  <si>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</si>
  <si>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</si>
  <si>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</si>
  <si>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</si>
  <si>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</si>
  <si>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</si>
  <si>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</si>
  <si>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</si>
  <si>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</si>
  <si>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</si>
  <si>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</si>
  <si>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</si>
  <si>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</si>
  <si>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</si>
  <si>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</si>
  <si>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</si>
  <si>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</si>
  <si>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</si>
  <si>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</si>
  <si>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</si>
  <si>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</si>
  <si>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</si>
  <si>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</si>
  <si>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</si>
  <si>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</si>
  <si>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</si>
  <si>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</si>
  <si>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</si>
  <si>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</si>
  <si>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</si>
  <si>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</si>
  <si>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</si>
  <si>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</si>
  <si>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</si>
  <si>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</si>
  <si>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</si>
  <si>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</si>
  <si>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</si>
  <si>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</si>
  <si>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</si>
  <si>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</si>
  <si>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</si>
  <si>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</si>
  <si>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</si>
  <si>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</si>
  <si>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</si>
  <si>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</si>
  <si>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</si>
  <si>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</si>
  <si>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</si>
  <si>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</si>
  <si>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</si>
  <si>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</si>
  <si>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</si>
  <si>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</si>
  <si>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- 28.06.2020  04.45-10.00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</si>
</sst>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42" activePane="bottomRight" state="frozen"/>
      <selection pane="topRight" activeCell="C1" sqref="C1"/>
      <selection pane="bottomLeft" activeCell="A3" sqref="A3"/>
      <selection pane="bottomRight" activeCell="H368" sqref="H368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99</v>
      </c>
      <c r="H5" s="17">
        <v>11</v>
      </c>
      <c r="I5" s="17">
        <v>14</v>
      </c>
      <c r="N5" s="17">
        <f t="shared" si="0"/>
        <v>124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171</v>
      </c>
      <c r="H7" s="17">
        <v>42</v>
      </c>
      <c r="I7" s="17">
        <v>18</v>
      </c>
      <c r="L7" s="17">
        <v>22</v>
      </c>
      <c r="N7" s="17">
        <f t="shared" si="0"/>
        <v>253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L13" s="17">
        <v>3</v>
      </c>
      <c r="N13" s="17">
        <f t="shared" si="0"/>
        <v>5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3</v>
      </c>
      <c r="N16" s="17">
        <f t="shared" si="0"/>
        <v>3</v>
      </c>
    </row>
    <row r="17" spans="1:14" x14ac:dyDescent="0.35">
      <c r="A17" s="11">
        <v>19</v>
      </c>
      <c r="B17" s="9" t="s">
        <v>12</v>
      </c>
      <c r="G17" s="17">
        <v>1</v>
      </c>
      <c r="L17" s="17">
        <v>2</v>
      </c>
      <c r="N17" s="17">
        <f t="shared" si="0"/>
        <v>3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E22" s="17">
        <v>1</v>
      </c>
      <c r="G22" s="17">
        <v>6</v>
      </c>
      <c r="N22" s="17">
        <f t="shared" si="0"/>
        <v>7</v>
      </c>
    </row>
    <row r="23" spans="1:14" x14ac:dyDescent="0.35">
      <c r="A23" s="11">
        <v>26</v>
      </c>
      <c r="B23" s="9" t="s">
        <v>16</v>
      </c>
      <c r="G23" s="17">
        <v>35</v>
      </c>
      <c r="N23" s="17">
        <f t="shared" si="0"/>
        <v>35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59</v>
      </c>
      <c r="L27" s="17">
        <v>3</v>
      </c>
      <c r="N27" s="17">
        <f t="shared" si="0"/>
        <v>62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N29" s="17">
        <f t="shared" si="0"/>
        <v>0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11</v>
      </c>
      <c r="N32" s="17">
        <f t="shared" si="0"/>
        <v>11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1</v>
      </c>
      <c r="G35" s="17">
        <v>4</v>
      </c>
      <c r="I35" s="17">
        <v>1</v>
      </c>
      <c r="K35" s="17">
        <v>2</v>
      </c>
      <c r="N35" s="17">
        <f t="shared" si="0"/>
        <v>8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I48" s="17">
        <v>2</v>
      </c>
      <c r="N48" s="17">
        <f t="shared" si="0"/>
        <v>2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1</v>
      </c>
      <c r="H51" s="17">
        <v>1</v>
      </c>
      <c r="N51" s="17">
        <f t="shared" si="0"/>
        <v>2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2</v>
      </c>
      <c r="G61" s="17">
        <v>6</v>
      </c>
      <c r="L61" s="17">
        <v>1</v>
      </c>
      <c r="N61" s="17">
        <f t="shared" si="0"/>
        <v>9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9</v>
      </c>
      <c r="L63" s="17">
        <v>1</v>
      </c>
      <c r="N63" s="17">
        <f t="shared" si="0"/>
        <v>10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N75" s="17">
        <f t="shared" si="1"/>
        <v>2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1</v>
      </c>
      <c r="L78" s="17">
        <v>1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7</v>
      </c>
      <c r="N81" s="17">
        <f t="shared" si="1"/>
        <v>7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7</v>
      </c>
      <c r="N104" s="17">
        <f t="shared" si="1"/>
        <v>7</v>
      </c>
    </row>
    <row r="105" spans="1:14" x14ac:dyDescent="0.35">
      <c r="A105" s="11">
        <v>159</v>
      </c>
      <c r="B105" s="9" t="s">
        <v>97</v>
      </c>
      <c r="G105" s="17">
        <v>162</v>
      </c>
      <c r="L105" s="17">
        <v>6</v>
      </c>
      <c r="N105" s="17">
        <f t="shared" si="1"/>
        <v>168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I108" s="17">
        <v>2</v>
      </c>
      <c r="N108" s="17">
        <f t="shared" si="1"/>
        <v>2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5</v>
      </c>
      <c r="H111" s="17">
        <v>1</v>
      </c>
      <c r="I111" s="17">
        <v>4</v>
      </c>
      <c r="L111" s="17">
        <v>1</v>
      </c>
      <c r="N111" s="17">
        <f t="shared" si="1"/>
        <v>11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G119" s="17">
        <v>2</v>
      </c>
      <c r="N119" s="17">
        <f t="shared" si="1"/>
        <v>2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H159" s="17">
        <v>3</v>
      </c>
      <c r="N159" s="17">
        <f t="shared" si="2"/>
        <v>3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136</v>
      </c>
      <c r="N171" s="17">
        <f t="shared" si="2"/>
        <v>136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18</v>
      </c>
      <c r="N193" s="17">
        <f t="shared" si="2"/>
        <v>18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2</v>
      </c>
      <c r="E208" s="17">
        <v>4</v>
      </c>
      <c r="I208" s="17">
        <v>1</v>
      </c>
      <c r="N208" s="17">
        <f t="shared" si="3"/>
        <v>7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10</v>
      </c>
      <c r="E209" s="17">
        <v>30</v>
      </c>
      <c r="F209" s="17">
        <v>10</v>
      </c>
      <c r="G209" s="17">
        <v>10</v>
      </c>
      <c r="J209" s="17">
        <v>20</v>
      </c>
      <c r="M209" s="17">
        <v>10</v>
      </c>
      <c r="N209" s="17">
        <f t="shared" si="3"/>
        <v>100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1</v>
      </c>
      <c r="N213" s="17">
        <f t="shared" si="3"/>
        <v>1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G220" s="17">
        <v>7</v>
      </c>
      <c r="H220" s="17">
        <v>16</v>
      </c>
      <c r="N220" s="17">
        <f t="shared" si="3"/>
        <v>23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N222" s="17">
        <f t="shared" si="3"/>
        <v>0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E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D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C242" s="17">
        <v>1</v>
      </c>
      <c r="N242" s="17">
        <f t="shared" si="3"/>
        <v>1</v>
      </c>
    </row>
    <row r="243" spans="1:14" x14ac:dyDescent="0.35">
      <c r="A243" s="8">
        <v>376</v>
      </c>
      <c r="B243" s="9" t="s">
        <v>221</v>
      </c>
      <c r="D243" s="17">
        <v>2</v>
      </c>
      <c r="M243" s="17">
        <v>1</v>
      </c>
      <c r="N243" s="17">
        <f t="shared" si="3"/>
        <v>3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5</v>
      </c>
      <c r="D245" s="17">
        <v>6</v>
      </c>
      <c r="I245" s="17">
        <v>2</v>
      </c>
      <c r="N245" s="17">
        <f t="shared" si="3"/>
        <v>13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G248" s="17">
        <v>2</v>
      </c>
      <c r="N248" s="17">
        <f t="shared" si="3"/>
        <v>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E256" s="17">
        <v>10</v>
      </c>
      <c r="G256" s="17">
        <v>2</v>
      </c>
      <c r="J256" s="17">
        <v>2</v>
      </c>
      <c r="N256" s="17">
        <f t="shared" si="3"/>
        <v>20</v>
      </c>
    </row>
    <row r="257" spans="1:14" x14ac:dyDescent="0.35">
      <c r="A257" s="11">
        <v>393</v>
      </c>
      <c r="B257" s="9" t="s">
        <v>234</v>
      </c>
      <c r="C257" s="17">
        <v>5</v>
      </c>
      <c r="E257" s="17">
        <v>6</v>
      </c>
      <c r="H257" s="17">
        <v>3</v>
      </c>
      <c r="N257" s="17">
        <f t="shared" si="3"/>
        <v>14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5</v>
      </c>
      <c r="N264" s="17">
        <f t="shared" si="4"/>
        <v>5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C269" s="17">
        <v>10</v>
      </c>
      <c r="H269" s="17">
        <v>5</v>
      </c>
      <c r="N269" s="17">
        <f t="shared" si="4"/>
        <v>15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D274" s="17">
        <v>3</v>
      </c>
      <c r="J274" s="17">
        <v>1</v>
      </c>
      <c r="M274" s="17">
        <v>1</v>
      </c>
      <c r="N274" s="17">
        <f t="shared" si="4"/>
        <v>5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K279" s="17">
        <v>1</v>
      </c>
      <c r="N279" s="17">
        <f t="shared" si="4"/>
        <v>1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1</v>
      </c>
      <c r="J281" s="17">
        <v>4</v>
      </c>
      <c r="M281" s="17">
        <v>1</v>
      </c>
      <c r="N281" s="17">
        <f t="shared" si="4"/>
        <v>6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D287" s="17">
        <v>2</v>
      </c>
      <c r="E287" s="17">
        <v>5</v>
      </c>
      <c r="F287" s="17">
        <v>1</v>
      </c>
      <c r="J287" s="17">
        <v>2</v>
      </c>
      <c r="M287" s="17">
        <v>3</v>
      </c>
      <c r="N287" s="17">
        <f t="shared" si="4"/>
        <v>13</v>
      </c>
    </row>
    <row r="288" spans="1:14" x14ac:dyDescent="0.35">
      <c r="A288" s="11">
        <v>456</v>
      </c>
      <c r="B288" s="9" t="s">
        <v>257</v>
      </c>
      <c r="M288" s="17">
        <v>2</v>
      </c>
      <c r="N288" s="17">
        <f t="shared" si="4"/>
        <v>2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D291" s="17">
        <v>3</v>
      </c>
      <c r="E291" s="17">
        <v>3</v>
      </c>
      <c r="G291" s="17">
        <v>1</v>
      </c>
      <c r="H291" s="17">
        <v>2</v>
      </c>
      <c r="M291" s="17">
        <v>3</v>
      </c>
      <c r="N291" s="17">
        <f t="shared" si="4"/>
        <v>12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D294" s="17">
        <v>1</v>
      </c>
      <c r="H294" s="17">
        <v>1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1</v>
      </c>
      <c r="E295" s="17">
        <v>3</v>
      </c>
      <c r="F295" s="17">
        <v>1</v>
      </c>
      <c r="H295" s="17">
        <v>4</v>
      </c>
      <c r="J295" s="17">
        <v>3</v>
      </c>
      <c r="M295" s="17">
        <v>2</v>
      </c>
      <c r="N295" s="17">
        <f t="shared" si="4"/>
        <v>15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C297" s="17">
        <v>1</v>
      </c>
      <c r="F297" s="17">
        <v>3</v>
      </c>
      <c r="N297" s="17">
        <f t="shared" si="4"/>
        <v>4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D299" s="17">
        <v>25</v>
      </c>
      <c r="G299" s="17">
        <v>55</v>
      </c>
      <c r="N299" s="17">
        <f t="shared" si="4"/>
        <v>80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E301" s="17">
        <v>2</v>
      </c>
      <c r="H301" s="17">
        <v>3</v>
      </c>
      <c r="J301" s="17">
        <v>2</v>
      </c>
      <c r="N301" s="17">
        <f t="shared" si="4"/>
        <v>9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1</v>
      </c>
      <c r="E305" s="17">
        <v>3</v>
      </c>
      <c r="J305" s="17">
        <v>1</v>
      </c>
      <c r="N305" s="17">
        <f t="shared" si="4"/>
        <v>6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I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1</v>
      </c>
      <c r="E309" s="17">
        <v>1</v>
      </c>
      <c r="G309" s="17">
        <v>1</v>
      </c>
      <c r="J309" s="17">
        <v>1</v>
      </c>
      <c r="N309" s="17">
        <f t="shared" si="4"/>
        <v>6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1</v>
      </c>
      <c r="J329" s="17">
        <v>1</v>
      </c>
      <c r="N329" s="17">
        <f t="shared" si="5"/>
        <v>2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N334" s="17">
        <f t="shared" si="5"/>
        <v>0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3</v>
      </c>
      <c r="N338" s="17">
        <f t="shared" si="5"/>
        <v>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2</v>
      </c>
      <c r="E343" s="17">
        <v>1</v>
      </c>
      <c r="J343" s="17">
        <v>1</v>
      </c>
      <c r="N343" s="17">
        <f t="shared" si="5"/>
        <v>4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13</v>
      </c>
      <c r="E358" s="17">
        <v>40</v>
      </c>
      <c r="H358" s="17">
        <v>25</v>
      </c>
      <c r="N358" s="17">
        <f t="shared" si="5"/>
        <v>78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2</v>
      </c>
      <c r="K369" s="17">
        <v>3</v>
      </c>
      <c r="N369" s="17">
        <f>SUM(C369+D369+E369+F369+G369+H369+I369+J369+K369+L369+M369)</f>
        <v>5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1362</v>
      </c>
    </row>
    <row r="374" spans="1:14" x14ac:dyDescent="0.35">
      <c r="N374" s="17">
        <f>COUNTIF(N3:N369,"&gt;0")</f>
        <v>63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2021-01-03T15:08:36Z</dcterms:modified>
</cp:coreProperties>
</file>