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217" documentId="8_{85F11D14-8D33-4BFE-832E-B7285D4FE658}" xr6:coauthVersionLast="36" xr6:coauthVersionMax="36" xr10:uidLastSave="{0E0B2BDD-6C91-4519-BDD6-D29016AE02B7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73911BBD-2F42-4DCB-9B88-61700FB661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cygnets</t>
        </r>
      </text>
    </comment>
    <comment ref="D93" authorId="0" shapeId="0" xr:uid="{B39830A8-BB49-4BD7-9215-898208C776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I93" authorId="0" shapeId="0" xr:uid="{51729B1E-5F12-45DF-A7D7-392A220EC5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L106" authorId="0" shapeId="0" xr:uid="{69BD44F1-DE3C-4BD1-B217-F0DC756E12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KFB pair- flew east from washes at 6.30am</t>
        </r>
      </text>
    </comment>
    <comment ref="G123" authorId="0" shapeId="0" xr:uid="{EB95E88D-8B99-4D7C-9ED7-8F1C212768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D145" authorId="0" shapeId="0" xr:uid="{B6C75363-6DB3-46A2-92AD-1FA8986206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G149" authorId="0" shapeId="0" xr:uid="{9DC67D53-4990-4A80-94BC-D7EE72526F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south early morning, 2 juvs hanging around lake</t>
        </r>
      </text>
    </comment>
    <comment ref="D269" authorId="0" shapeId="0" xr:uid="{FD9B571C-E8ED-47E2-A0CF-E882CD8D40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69" authorId="0" shapeId="0" xr:uid="{D1B9F774-3C78-4BE9-991D-6CC93713F1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92" authorId="0" shapeId="0" xr:uid="{8A04BAD4-2653-4677-B7A2-E8DBD73440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 singing</t>
        </r>
      </text>
    </comment>
    <comment ref="E292" authorId="0" shapeId="0" xr:uid="{8F392A3B-A9A0-41C9-BE83-117FE28682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1E1359A5-F966-441A-96B8-89FDEAF6B5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92" authorId="0" shapeId="0" xr:uid="{B169E269-725F-47C3-8FB4-6FA826E875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05" authorId="0" shapeId="0" xr:uid="{54F0F6D7-930B-4A3A-A21D-71260549E7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5" authorId="0" shapeId="0" xr:uid="{F5E94F45-AA52-4C3D-88CA-1A1265F3E3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5" authorId="0" shapeId="0" xr:uid="{2C3FB6FF-FDD1-4083-AD32-3E50B81585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23" authorId="0" shapeId="0" xr:uid="{96E2B0D1-84B8-445F-8254-9E0B1B1C52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64" authorId="0" shapeId="0" xr:uid="{4C0F61AB-B3DC-438F-87F1-95C4801141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canada x greylag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<sst xmlns="http://schemas.openxmlformats.org/spreadsheetml/2006/main" count="376" uniqueCount="376">
  <si>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</si>
  <si>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</si>
  <si>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</si>
  <si>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</si>
  <si>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</si>
  <si>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</si>
  <si>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</si>
  <si>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</si>
  <si>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</si>
  <si>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</si>
  <si>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</si>
  <si>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</si>
  <si>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</si>
  <si>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</si>
  <si>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</si>
  <si>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</si>
  <si>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</si>
  <si>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</si>
  <si>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</si>
  <si>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</si>
  <si>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</si>
  <si>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</si>
  <si>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</si>
  <si>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</si>
  <si>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</si>
  <si>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</si>
  <si>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</si>
  <si>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</si>
  <si>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</si>
  <si>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</si>
  <si>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</si>
  <si>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</si>
  <si>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</si>
  <si>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</si>
  <si>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</si>
  <si>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</si>
  <si>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</si>
  <si>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</si>
  <si>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</si>
  <si>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</si>
  <si>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</si>
  <si>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</si>
  <si>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</si>
  <si>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</si>
  <si>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</si>
  <si>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</si>
  <si>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</si>
  <si>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</si>
  <si>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</si>
  <si>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</si>
  <si>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</si>
  <si>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</si>
  <si>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</si>
  <si>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</si>
  <si>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</si>
  <si>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</si>
  <si>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</si>
  <si>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</si>
  <si>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</si>
  <si>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</si>
  <si>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</si>
  <si>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</si>
  <si>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</si>
  <si>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</si>
  <si>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</si>
  <si>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</si>
  <si>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</si>
  <si>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</si>
  <si>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</si>
  <si>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</si>
  <si>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</si>
  <si>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</si>
  <si>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</si>
  <si>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</si>
  <si>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</si>
  <si>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</si>
  <si>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</si>
  <si>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</si>
  <si>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</si>
  <si>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</si>
  <si>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</si>
  <si>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</si>
  <si>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</si>
  <si>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</si>
  <si>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</si>
  <si>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</si>
  <si>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</si>
  <si>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</si>
  <si>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</si>
  <si>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</si>
  <si>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</si>
  <si>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</si>
  <si>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</si>
  <si>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</si>
  <si>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</si>
  <si>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</si>
  <si>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</si>
  <si>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</si>
  <si>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</si>
  <si>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</si>
  <si>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</si>
  <si>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</si>
  <si>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</si>
  <si>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</si>
  <si>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</si>
  <si>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</si>
  <si>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</si>
  <si>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</si>
  <si>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</si>
  <si>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</si>
  <si>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</si>
  <si>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</si>
  <si>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</si>
  <si>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</si>
  <si>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</si>
  <si>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</si>
  <si>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</si>
  <si>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</si>
  <si>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</si>
  <si>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</si>
  <si>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</si>
  <si>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</si>
  <si>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</si>
  <si>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</si>
  <si>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</si>
  <si>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</si>
  <si>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</si>
  <si>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</si>
  <si>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</si>
  <si>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</si>
  <si>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</si>
  <si>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</si>
  <si>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</si>
  <si>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</si>
  <si>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</si>
  <si>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</si>
  <si>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</si>
  <si>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</si>
  <si>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</si>
  <si>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</si>
  <si>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</si>
  <si>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</si>
  <si>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</si>
  <si>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</si>
  <si>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</si>
  <si>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</si>
  <si>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</si>
  <si>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</si>
  <si>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</si>
  <si>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</si>
  <si>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</si>
  <si>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</si>
  <si>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</si>
  <si>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</si>
  <si>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</si>
  <si>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</si>
  <si>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</si>
  <si>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</si>
  <si>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</si>
  <si>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</si>
  <si>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</si>
  <si>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</si>
  <si>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</si>
  <si>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</si>
  <si>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</si>
  <si>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</si>
  <si>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</si>
  <si>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</si>
  <si>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</si>
  <si>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</si>
  <si>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</si>
  <si>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</si>
  <si>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</si>
  <si>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</si>
  <si>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</si>
  <si>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</si>
  <si>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</si>
  <si>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</si>
  <si>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</si>
  <si>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</si>
  <si>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</si>
  <si>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</si>
  <si>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</si>
  <si>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</si>
  <si>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</si>
  <si>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</si>
  <si>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</si>
  <si>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</si>
  <si>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</si>
  <si>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</si>
  <si>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</si>
  <si>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</si>
  <si>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</si>
  <si>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</si>
  <si>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</si>
  <si>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</si>
  <si>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</si>
  <si>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</si>
  <si>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</si>
  <si>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</si>
  <si>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</si>
  <si>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</si>
  <si>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</si>
  <si>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</si>
  <si>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</si>
  <si>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</si>
  <si>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</si>
  <si>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</si>
  <si>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</si>
  <si>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</si>
  <si>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</si>
  <si>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</si>
  <si>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</si>
  <si>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</si>
  <si>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</si>
  <si>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</si>
  <si>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</si>
  <si>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</si>
  <si>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</si>
  <si>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</si>
  <si>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</si>
  <si>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</si>
  <si>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</si>
  <si>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</si>
  <si>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</si>
  <si>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</si>
  <si>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</si>
  <si>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</si>
  <si>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</si>
  <si>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</si>
  <si>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</si>
  <si>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</si>
  <si>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</si>
  <si>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</si>
  <si>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</si>
  <si>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</si>
  <si>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</si>
  <si>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</si>
  <si>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</si>
  <si>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</si>
  <si>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</si>
  <si>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</si>
  <si>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</si>
  <si>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</si>
  <si>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</si>
  <si>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</si>
  <si>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</si>
  <si>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</si>
  <si>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</si>
  <si>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</si>
  <si>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</si>
  <si>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</si>
  <si>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</si>
  <si>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</si>
  <si>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</si>
  <si>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</si>
  <si>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</si>
  <si>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</si>
  <si>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</si>
  <si>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</si>
  <si>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</si>
  <si>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</si>
  <si>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</si>
  <si>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</si>
  <si>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</si>
  <si>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</si>
  <si>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</si>
  <si>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</si>
  <si>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</si>
  <si>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</si>
  <si>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</si>
  <si>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</si>
  <si>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</si>
  <si>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</si>
  <si>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</si>
  <si>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</si>
  <si>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</si>
  <si>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</si>
  <si>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</si>
  <si>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</si>
  <si>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</si>
  <si>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</si>
  <si>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</si>
  <si>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</si>
  <si>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</si>
  <si>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</si>
  <si>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</si>
  <si>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</si>
  <si>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</si>
  <si>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</si>
  <si>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</si>
  <si>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</si>
  <si>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</si>
  <si>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</si>
  <si>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</si>
  <si>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</si>
  <si>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</si>
  <si>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</si>
  <si>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</si>
  <si>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</si>
  <si>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</si>
  <si>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</si>
  <si>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</si>
  <si>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</si>
  <si>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</si>
  <si>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</si>
  <si>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</si>
  <si>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</si>
  <si>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</si>
  <si>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</si>
  <si>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</si>
  <si>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</si>
  <si>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</si>
  <si>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</si>
  <si>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</si>
  <si>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</si>
  <si>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</si>
  <si>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</si>
  <si>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</si>
  <si>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</si>
  <si>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</si>
  <si>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</si>
  <si>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</si>
  <si>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</si>
  <si>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</si>
  <si>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</si>
  <si>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</si>
  <si>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</si>
  <si>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</si>
  <si>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</si>
  <si>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</si>
  <si>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</si>
  <si>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</si>
  <si>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</si>
  <si>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</si>
  <si>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</si>
  <si>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</si>
  <si>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</si>
  <si>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</si>
  <si>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</si>
  <si>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</si>
  <si>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</si>
  <si>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</si>
  <si>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</si>
  <si>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</si>
  <si>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</si>
  <si>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</si>
  <si>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</si>
  <si>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</si>
  <si>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</si>
  <si>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</si>
  <si>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</si>
  <si>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</si>
  <si>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</si>
  <si>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</si>
  <si>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</si>
  <si>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</si>
  <si>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</si>
  <si>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</si>
  <si>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</si>
  <si>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</si>
  <si>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</si>
  <si>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</si>
  <si>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</si>
  <si>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</si>
  <si>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</si>
  <si>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</si>
  <si>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</si>
  <si>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</si>
  <si>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</si>
  <si>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</si>
  <si>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</si>
  <si>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</si>
  <si>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</si>
  <si>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</si>
  <si>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GR- 02.09.18    06.00-11.15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</si>
</sst>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306" activePane="bottomRight" state="frozen"/>
      <selection pane="topRight" activeCell="C1" sqref="C1"/>
      <selection pane="bottomLeft" activeCell="A3" sqref="A3"/>
      <selection pane="bottomRight" activeCell="H263" sqref="H263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>
        <v>7</v>
      </c>
      <c r="M3" s="20"/>
      <c r="N3" s="20">
        <f>SUM(C3+D3+E3+F3+G3+H3+I3+J3+K3+L3+M3)</f>
        <v>9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646</v>
      </c>
      <c r="N11" s="20">
        <f t="shared" si="0"/>
        <v>646</v>
      </c>
    </row>
    <row r="12" spans="1:14" x14ac:dyDescent="0.35">
      <c r="A12" s="8">
        <v>12</v>
      </c>
      <c r="B12" s="9" t="s">
        <v>9</v>
      </c>
      <c r="G12" s="20">
        <v>349</v>
      </c>
      <c r="L12" s="20">
        <v>12</v>
      </c>
      <c r="N12" s="20">
        <f t="shared" si="0"/>
        <v>361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5</v>
      </c>
      <c r="N16" s="20">
        <f t="shared" si="0"/>
        <v>5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N19" s="20">
        <f t="shared" si="0"/>
        <v>0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17</v>
      </c>
      <c r="N21" s="20">
        <f t="shared" si="0"/>
        <v>17</v>
      </c>
    </row>
    <row r="22" spans="1:14" x14ac:dyDescent="0.35">
      <c r="A22" s="11">
        <v>26</v>
      </c>
      <c r="B22" s="9" t="s">
        <v>19</v>
      </c>
      <c r="G22" s="20">
        <v>8</v>
      </c>
      <c r="N22" s="20">
        <f t="shared" si="0"/>
        <v>8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167</v>
      </c>
      <c r="H24" s="20">
        <v>2</v>
      </c>
      <c r="I24" s="20">
        <v>2</v>
      </c>
      <c r="L24" s="20">
        <v>7</v>
      </c>
      <c r="M24" s="20">
        <v>3</v>
      </c>
      <c r="N24" s="20">
        <f t="shared" si="0"/>
        <v>181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G26" s="20">
        <v>1</v>
      </c>
      <c r="N26" s="20">
        <f t="shared" si="0"/>
        <v>1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23</v>
      </c>
      <c r="N28" s="20">
        <f t="shared" si="0"/>
        <v>23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1</v>
      </c>
      <c r="N30" s="20">
        <f t="shared" si="0"/>
        <v>1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3</v>
      </c>
      <c r="N33" s="20">
        <f t="shared" si="0"/>
        <v>3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I46" s="20">
        <v>4</v>
      </c>
      <c r="N46" s="20">
        <f t="shared" si="0"/>
        <v>4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D49" s="20">
        <v>3</v>
      </c>
      <c r="E49" s="20">
        <v>4</v>
      </c>
      <c r="H49" s="20">
        <v>2</v>
      </c>
      <c r="M49" s="20">
        <v>2</v>
      </c>
      <c r="N49" s="20">
        <f t="shared" si="0"/>
        <v>11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12</v>
      </c>
      <c r="N59" s="20">
        <f t="shared" si="0"/>
        <v>12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F67" s="20">
        <v>3</v>
      </c>
      <c r="G67" s="20">
        <v>4</v>
      </c>
      <c r="N67" s="20">
        <f t="shared" si="0"/>
        <v>7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F69" s="20">
        <v>2</v>
      </c>
      <c r="G69" s="20">
        <v>6</v>
      </c>
      <c r="K69" s="20">
        <v>1</v>
      </c>
      <c r="L69" s="20">
        <v>1</v>
      </c>
      <c r="N69" s="20">
        <f t="shared" si="1"/>
        <v>10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10</v>
      </c>
      <c r="L75" s="20">
        <v>1</v>
      </c>
      <c r="N75" s="20">
        <f t="shared" si="1"/>
        <v>11</v>
      </c>
    </row>
    <row r="76" spans="1:14" x14ac:dyDescent="0.35">
      <c r="A76" s="8">
        <v>119</v>
      </c>
      <c r="B76" s="9" t="s">
        <v>73</v>
      </c>
      <c r="G76" s="20">
        <v>8</v>
      </c>
      <c r="L76" s="20">
        <v>1</v>
      </c>
      <c r="N76" s="20">
        <f t="shared" si="1"/>
        <v>9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N84" s="20">
        <f t="shared" si="1"/>
        <v>0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H89" s="20">
        <v>1</v>
      </c>
      <c r="N89" s="20">
        <f t="shared" si="1"/>
        <v>1</v>
      </c>
    </row>
    <row r="90" spans="1:14" x14ac:dyDescent="0.35">
      <c r="A90" s="11">
        <v>135</v>
      </c>
      <c r="B90" s="9" t="s">
        <v>87</v>
      </c>
      <c r="E90" s="20">
        <v>1</v>
      </c>
      <c r="K90" s="20">
        <v>2</v>
      </c>
      <c r="N90" s="20">
        <f t="shared" si="1"/>
        <v>3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D93" s="20">
        <v>1</v>
      </c>
      <c r="I93" s="20">
        <v>1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G96" s="20">
        <v>1</v>
      </c>
      <c r="N96" s="20">
        <f t="shared" si="1"/>
        <v>1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G98" s="20">
        <v>1</v>
      </c>
      <c r="N98" s="20">
        <f t="shared" si="1"/>
        <v>1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14</v>
      </c>
      <c r="J104" s="20">
        <v>1</v>
      </c>
      <c r="N104" s="20">
        <f t="shared" si="1"/>
        <v>15</v>
      </c>
    </row>
    <row r="105" spans="1:14" x14ac:dyDescent="0.35">
      <c r="A105" s="11">
        <v>159</v>
      </c>
      <c r="B105" s="9" t="s">
        <v>102</v>
      </c>
      <c r="G105" s="20">
        <v>58</v>
      </c>
      <c r="L105" s="20">
        <v>11</v>
      </c>
      <c r="N105" s="20">
        <f t="shared" si="1"/>
        <v>69</v>
      </c>
    </row>
    <row r="106" spans="1:14" x14ac:dyDescent="0.35">
      <c r="A106" s="11">
        <v>161</v>
      </c>
      <c r="B106" s="9" t="s">
        <v>103</v>
      </c>
      <c r="L106" s="20">
        <v>2</v>
      </c>
      <c r="N106" s="20">
        <f t="shared" si="1"/>
        <v>2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N109" s="20">
        <f t="shared" si="1"/>
        <v>0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G115" s="20">
        <v>2</v>
      </c>
      <c r="N115" s="20">
        <f t="shared" si="1"/>
        <v>2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G123" s="20">
        <v>14</v>
      </c>
      <c r="N123" s="20">
        <f t="shared" si="1"/>
        <v>14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122</v>
      </c>
      <c r="N126" s="20">
        <f t="shared" si="1"/>
        <v>122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G143" s="20">
        <v>1</v>
      </c>
      <c r="N143" s="20">
        <f t="shared" si="2"/>
        <v>1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D145" s="20">
        <v>2</v>
      </c>
      <c r="G145" s="20">
        <v>13</v>
      </c>
      <c r="H145" s="20">
        <v>2</v>
      </c>
      <c r="N145" s="20">
        <f t="shared" si="2"/>
        <v>17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G149" s="20">
        <v>7</v>
      </c>
      <c r="N149" s="20">
        <f t="shared" si="2"/>
        <v>7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G155" s="20">
        <v>4</v>
      </c>
      <c r="N155" s="20">
        <f t="shared" si="2"/>
        <v>4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G157" s="20">
        <v>7</v>
      </c>
      <c r="I157" s="20">
        <v>1</v>
      </c>
      <c r="N157" s="20">
        <f t="shared" si="2"/>
        <v>8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G160" s="20">
        <v>3</v>
      </c>
      <c r="N160" s="20">
        <f t="shared" si="2"/>
        <v>3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17</v>
      </c>
      <c r="N177" s="20">
        <f t="shared" si="2"/>
        <v>17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N182" s="20">
        <f t="shared" si="2"/>
        <v>0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9</v>
      </c>
      <c r="N184" s="20">
        <f t="shared" si="2"/>
        <v>9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G200" s="20">
        <v>1</v>
      </c>
      <c r="N200" s="20">
        <f t="shared" si="3"/>
        <v>1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C209" s="20">
        <v>3</v>
      </c>
      <c r="D209" s="20">
        <v>2</v>
      </c>
      <c r="G209" s="20">
        <v>3</v>
      </c>
      <c r="J209" s="20">
        <v>1</v>
      </c>
      <c r="N209" s="20">
        <f t="shared" si="3"/>
        <v>9</v>
      </c>
    </row>
    <row r="210" spans="1:14" x14ac:dyDescent="0.35">
      <c r="A210" s="11">
        <v>309</v>
      </c>
      <c r="B210" s="9" t="s">
        <v>207</v>
      </c>
      <c r="C210" s="20">
        <v>8</v>
      </c>
      <c r="D210" s="20">
        <v>5</v>
      </c>
      <c r="E210" s="20">
        <v>12</v>
      </c>
      <c r="G210" s="20">
        <v>4</v>
      </c>
      <c r="H210" s="20">
        <v>2</v>
      </c>
      <c r="I210" s="20">
        <v>3</v>
      </c>
      <c r="J210" s="20">
        <v>6</v>
      </c>
      <c r="K210" s="20">
        <v>9</v>
      </c>
      <c r="M210" s="20">
        <v>4</v>
      </c>
      <c r="N210" s="20">
        <f t="shared" si="3"/>
        <v>53</v>
      </c>
    </row>
    <row r="211" spans="1:14" x14ac:dyDescent="0.35">
      <c r="A211" s="11">
        <v>310</v>
      </c>
      <c r="B211" s="9" t="s">
        <v>208</v>
      </c>
      <c r="C211" s="20">
        <v>3</v>
      </c>
      <c r="N211" s="20">
        <f t="shared" si="3"/>
        <v>3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N215" s="20">
        <f t="shared" si="3"/>
        <v>0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N221" s="20">
        <f t="shared" si="3"/>
        <v>0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D229" s="20">
        <v>1</v>
      </c>
      <c r="N229" s="20">
        <f t="shared" si="3"/>
        <v>1</v>
      </c>
    </row>
    <row r="230" spans="1:14" x14ac:dyDescent="0.35">
      <c r="A230" s="11">
        <v>348</v>
      </c>
      <c r="B230" s="9" t="s">
        <v>227</v>
      </c>
      <c r="N230" s="20">
        <f t="shared" si="3"/>
        <v>0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E237" s="20">
        <v>2</v>
      </c>
      <c r="H237" s="20">
        <v>2</v>
      </c>
      <c r="M237" s="20">
        <v>1</v>
      </c>
      <c r="N237" s="20">
        <f t="shared" si="3"/>
        <v>5</v>
      </c>
    </row>
    <row r="238" spans="1:14" x14ac:dyDescent="0.35">
      <c r="A238" s="11">
        <v>366</v>
      </c>
      <c r="B238" s="9" t="s">
        <v>235</v>
      </c>
      <c r="E238" s="20">
        <v>3</v>
      </c>
      <c r="N238" s="20">
        <f t="shared" si="3"/>
        <v>3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C240" s="20">
        <v>4</v>
      </c>
      <c r="D240" s="20">
        <v>7</v>
      </c>
      <c r="E240" s="20">
        <v>6</v>
      </c>
      <c r="N240" s="20">
        <f t="shared" si="3"/>
        <v>17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G243" s="20">
        <v>6</v>
      </c>
      <c r="K243" s="20">
        <v>3</v>
      </c>
      <c r="N243" s="20">
        <f t="shared" si="3"/>
        <v>9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D246" s="20">
        <v>2</v>
      </c>
      <c r="G246" s="20">
        <v>1</v>
      </c>
      <c r="M246" s="20">
        <v>1</v>
      </c>
      <c r="N246" s="20">
        <f t="shared" si="3"/>
        <v>4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D249" s="20">
        <v>3</v>
      </c>
      <c r="G249" s="20">
        <v>6</v>
      </c>
      <c r="H249" s="20">
        <v>2</v>
      </c>
      <c r="J249" s="20">
        <v>3</v>
      </c>
      <c r="M249" s="20">
        <v>4</v>
      </c>
      <c r="N249" s="20">
        <f t="shared" si="3"/>
        <v>18</v>
      </c>
    </row>
    <row r="250" spans="1:14" x14ac:dyDescent="0.35">
      <c r="A250" s="11">
        <v>378</v>
      </c>
      <c r="B250" s="9" t="s">
        <v>247</v>
      </c>
      <c r="C250" s="20">
        <v>3</v>
      </c>
      <c r="D250" s="20">
        <v>2</v>
      </c>
      <c r="G250" s="20">
        <v>4</v>
      </c>
      <c r="H250" s="20">
        <v>3</v>
      </c>
      <c r="M250" s="20">
        <v>2</v>
      </c>
      <c r="N250" s="20">
        <f t="shared" si="3"/>
        <v>14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H261" s="20">
        <v>1</v>
      </c>
      <c r="N261" s="20">
        <f t="shared" si="4"/>
        <v>1</v>
      </c>
    </row>
    <row r="262" spans="1:14" x14ac:dyDescent="0.35">
      <c r="A262" s="11">
        <v>400</v>
      </c>
      <c r="B262" s="9" t="s">
        <v>259</v>
      </c>
      <c r="C262" s="20">
        <v>10</v>
      </c>
      <c r="N262" s="20">
        <f t="shared" si="4"/>
        <v>10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N264" s="20">
        <f t="shared" si="4"/>
        <v>0</v>
      </c>
    </row>
    <row r="265" spans="1:14" x14ac:dyDescent="0.35">
      <c r="A265" s="11">
        <v>404</v>
      </c>
      <c r="B265" s="9" t="s">
        <v>262</v>
      </c>
      <c r="C265" s="20">
        <v>5</v>
      </c>
      <c r="H265" s="20">
        <v>5</v>
      </c>
      <c r="J265" s="20">
        <v>10</v>
      </c>
      <c r="N265" s="20">
        <f t="shared" si="4"/>
        <v>20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C269" s="20">
        <v>2</v>
      </c>
      <c r="D269" s="20">
        <v>3</v>
      </c>
      <c r="E269" s="20">
        <v>1</v>
      </c>
      <c r="G269" s="20">
        <v>2</v>
      </c>
      <c r="H269" s="20">
        <v>2</v>
      </c>
      <c r="J269" s="20">
        <v>1</v>
      </c>
      <c r="M269" s="20">
        <v>3</v>
      </c>
      <c r="N269" s="20">
        <f t="shared" si="4"/>
        <v>14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C273" s="20">
        <v>1</v>
      </c>
      <c r="D273" s="20">
        <v>4</v>
      </c>
      <c r="E273" s="20">
        <v>1</v>
      </c>
      <c r="H273" s="20">
        <v>1</v>
      </c>
      <c r="J273" s="20">
        <v>2</v>
      </c>
      <c r="M273" s="20">
        <v>4</v>
      </c>
      <c r="N273" s="20">
        <f t="shared" si="4"/>
        <v>13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D276" s="20">
        <v>3</v>
      </c>
      <c r="M276" s="20">
        <v>1</v>
      </c>
      <c r="N276" s="20">
        <f t="shared" si="4"/>
        <v>4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D278" s="20">
        <v>3</v>
      </c>
      <c r="E278" s="20">
        <v>1</v>
      </c>
      <c r="H278" s="20">
        <v>2</v>
      </c>
      <c r="M278" s="20">
        <v>5</v>
      </c>
      <c r="N278" s="20">
        <f t="shared" si="4"/>
        <v>11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D287" s="20">
        <v>1</v>
      </c>
      <c r="G287" s="20">
        <v>3</v>
      </c>
      <c r="J287" s="20">
        <v>2</v>
      </c>
      <c r="N287" s="20">
        <f t="shared" si="4"/>
        <v>6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G291" s="20">
        <v>1</v>
      </c>
      <c r="N291" s="20">
        <f t="shared" si="4"/>
        <v>1</v>
      </c>
    </row>
    <row r="292" spans="1:14" x14ac:dyDescent="0.35">
      <c r="A292" s="11">
        <v>463</v>
      </c>
      <c r="B292" s="9" t="s">
        <v>289</v>
      </c>
      <c r="D292" s="20">
        <v>2</v>
      </c>
      <c r="E292" s="20">
        <v>1</v>
      </c>
      <c r="G292" s="20">
        <v>3</v>
      </c>
      <c r="H292" s="20">
        <v>3</v>
      </c>
      <c r="J292" s="20">
        <v>1</v>
      </c>
      <c r="M292" s="20">
        <v>1</v>
      </c>
      <c r="N292" s="20">
        <f t="shared" si="4"/>
        <v>11</v>
      </c>
    </row>
    <row r="293" spans="1:14" x14ac:dyDescent="0.35">
      <c r="A293" s="8">
        <v>467</v>
      </c>
      <c r="B293" s="9" t="s">
        <v>290</v>
      </c>
      <c r="G293" s="20">
        <v>5</v>
      </c>
      <c r="N293" s="20">
        <f t="shared" si="4"/>
        <v>5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D297" s="20">
        <v>4</v>
      </c>
      <c r="E297" s="20">
        <v>3</v>
      </c>
      <c r="H297" s="20">
        <v>2</v>
      </c>
      <c r="I297" s="20">
        <v>1</v>
      </c>
      <c r="J297" s="20">
        <v>2</v>
      </c>
      <c r="N297" s="20">
        <f t="shared" si="4"/>
        <v>12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D300" s="20">
        <v>3</v>
      </c>
      <c r="E300" s="20">
        <v>2</v>
      </c>
      <c r="H300" s="20">
        <v>2</v>
      </c>
      <c r="J300" s="20">
        <v>1</v>
      </c>
      <c r="M300" s="20">
        <v>1</v>
      </c>
      <c r="N300" s="20">
        <f t="shared" si="4"/>
        <v>9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N303" s="20">
        <f t="shared" si="4"/>
        <v>0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2</v>
      </c>
      <c r="D305" s="20">
        <v>2</v>
      </c>
      <c r="E305" s="20">
        <v>2</v>
      </c>
      <c r="G305" s="20">
        <v>3</v>
      </c>
      <c r="H305" s="20">
        <v>1</v>
      </c>
      <c r="J305" s="20">
        <v>3</v>
      </c>
      <c r="N305" s="20">
        <f t="shared" si="4"/>
        <v>13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N316" s="20">
        <f t="shared" si="4"/>
        <v>0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C319" s="20">
        <v>1</v>
      </c>
      <c r="D319" s="20">
        <v>3</v>
      </c>
      <c r="E319" s="20">
        <v>1</v>
      </c>
      <c r="H319" s="20">
        <v>1</v>
      </c>
      <c r="J319" s="20">
        <v>1</v>
      </c>
      <c r="M319" s="20">
        <v>1</v>
      </c>
      <c r="N319" s="20">
        <f t="shared" si="4"/>
        <v>8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N321" s="20">
        <f t="shared" si="4"/>
        <v>0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E323" s="20">
        <v>2</v>
      </c>
      <c r="K323" s="20">
        <v>4</v>
      </c>
      <c r="N323" s="20">
        <f t="shared" si="4"/>
        <v>6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10</v>
      </c>
      <c r="N327" s="20">
        <f t="shared" si="5"/>
        <v>10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H332" s="20">
        <v>2</v>
      </c>
      <c r="K332" s="20">
        <v>4</v>
      </c>
      <c r="N332" s="20">
        <f t="shared" si="5"/>
        <v>6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C337" s="20">
        <v>2</v>
      </c>
      <c r="D337" s="20">
        <v>3</v>
      </c>
      <c r="E337" s="20">
        <v>2</v>
      </c>
      <c r="M337" s="20">
        <v>3</v>
      </c>
      <c r="N337" s="20">
        <f t="shared" si="5"/>
        <v>10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D342" s="20">
        <v>6</v>
      </c>
      <c r="G342" s="20">
        <v>5</v>
      </c>
      <c r="H342" s="20">
        <v>20</v>
      </c>
      <c r="N342" s="20">
        <f t="shared" si="5"/>
        <v>31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N344" s="20">
        <f t="shared" si="5"/>
        <v>0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D352" s="20">
        <v>1</v>
      </c>
      <c r="J352" s="20">
        <v>4</v>
      </c>
      <c r="M352" s="20">
        <v>2</v>
      </c>
      <c r="N352" s="20">
        <f t="shared" si="5"/>
        <v>7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N357" s="20">
        <f t="shared" si="5"/>
        <v>0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D360" s="20">
        <v>1</v>
      </c>
      <c r="F360" s="20">
        <v>3</v>
      </c>
      <c r="G360" s="20">
        <v>2</v>
      </c>
      <c r="K360" s="20">
        <v>2</v>
      </c>
      <c r="N360" s="20">
        <f t="shared" si="5"/>
        <v>8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35">
      <c r="B365" s="4" t="s">
        <v>362</v>
      </c>
    </row>
    <row r="366" spans="1:14" x14ac:dyDescent="0.35">
      <c r="N366" s="20">
        <f>SUM(N3:N365)</f>
        <v>1973</v>
      </c>
    </row>
    <row r="367" spans="1:14" x14ac:dyDescent="0.35">
      <c r="N367" s="20">
        <f>COUNTIF(N3:N362,"&gt;0")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2018-09-08T10:12:34Z</dcterms:modified>
</cp:coreProperties>
</file>