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270" documentId="8_{B8EF191E-9C92-4A4A-A227-54CECD4ACDD0}" xr6:coauthVersionLast="40" xr6:coauthVersionMax="40" xr10:uidLastSave="{0A0D62F7-B5BB-425B-8A17-72C61B9CCE39}"/>
  <bookViews>
    <workbookView xWindow="240" yWindow="110" windowWidth="1481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2" authorId="0" shapeId="0" xr:uid="{96CCA75C-274E-4579-A91F-423CD6DFEE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walked west side of washes and Ferry Drove today</t>
        </r>
      </text>
    </comment>
    <comment ref="G3" authorId="0" shapeId="0" xr:uid="{9DEE07A6-1AEC-4470-98BD-12EC38C5F1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 , inc 2 juveniles, in arable at Cross Bank Drove ( 2 fields north of lake)</t>
        </r>
      </text>
    </comment>
    <comment ref="G9" authorId="0" shapeId="0" xr:uid="{24CBF12B-386F-4CE4-91C1-05F1E21D47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adults and (?)sub adult ( limited barring on underparts), with Greylags</t>
        </r>
      </text>
    </comment>
    <comment ref="F84" authorId="0" shapeId="0" xr:uid="{089E44D4-49F0-40D5-9CAA-02C36C0AB2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sub adult male, gingery young female and adult female</t>
        </r>
      </text>
    </comment>
    <comment ref="J84" authorId="0" shapeId="0" xr:uid="{3F83AF96-E046-4D09-B78F-1BD17BA41D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male flew over</t>
        </r>
      </text>
    </comment>
    <comment ref="K85" authorId="0" shapeId="0" xr:uid="{AA8341F9-9C10-4922-8B65-CBC8CE6419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first seen coming down river from Fish n Duck marina at 10.40, then flew east over cam washes at 11.15</t>
        </r>
      </text>
    </comment>
    <comment ref="K89" authorId="0" shapeId="0" xr:uid="{CBF5AAEA-73FE-49F1-A4D1-D64DFA7C19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D93" authorId="0" shapeId="0" xr:uid="{8950C76C-D158-4C7C-B806-60A91AE349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93" authorId="0" shapeId="0" xr:uid="{56C2D9AC-51CF-4C89-B3A1-1C915E70F1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99" authorId="0" shapeId="0" xr:uid="{C4A98655-52D2-469C-B947-E18E462E3C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north west corner </t>
        </r>
      </text>
    </comment>
    <comment ref="H99" authorId="0" shapeId="0" xr:uid="{ABD269AE-DC44-4C96-9BF8-987368CE14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from mound ditch</t>
        </r>
      </text>
    </comment>
    <comment ref="L106" authorId="0" shapeId="0" xr:uid="{ADFA6100-9345-4E4E-8DEF-4FA805C90F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came in from north at 08.10, and flew back north at 11.00</t>
        </r>
      </text>
    </comment>
    <comment ref="G126" authorId="0" shapeId="0" xr:uid="{EAFEF93E-93BB-4A61-8154-97187C6278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estimate- large flock circled round lake at dawn.</t>
        </r>
      </text>
    </comment>
    <comment ref="K145" authorId="0" shapeId="0" xr:uid="{09817E71-5492-4FA6-815B-4C46AFC25F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of these flushed by Hen Harrier</t>
        </r>
      </text>
    </comment>
    <comment ref="J210" authorId="0" shapeId="0" xr:uid="{AD173FDC-FFE4-42DA-A3F8-12BC79C114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estimate</t>
        </r>
      </text>
    </comment>
    <comment ref="H215" authorId="0" shapeId="0" xr:uid="{D5B64994-4B5A-4071-BD25-663AD37205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dawn, flew into North Pit to roost?</t>
        </r>
      </text>
    </comment>
    <comment ref="G229" authorId="0" shapeId="0" xr:uid="{C81E45DD-6562-4BF2-B615-45A13B951A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30" authorId="0" shapeId="0" xr:uid="{9C44F2F6-3E7F-4240-8C1D-1B00BF9EFE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female, north belt </t>
        </r>
      </text>
    </comment>
    <comment ref="B240" authorId="0" shapeId="0" xr:uid="{4945AB87-AACB-4578-8DF8-9692A1E582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large mixed flock of Jackdaw and Rook before dawn (approx 5-600)</t>
        </r>
      </text>
    </comment>
    <comment ref="B242" authorId="0" shapeId="0" xr:uid="{A90F342A-229B-41C0-BC0D-BDAC6099E6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large mixed flock of Jackdaw and Rook before dawn (approx 5-600)</t>
        </r>
      </text>
    </comment>
    <comment ref="E246" authorId="0" shapeId="0" xr:uid="{40D913F1-51CC-4C4B-BB11-04BB626F03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F249" authorId="0" shapeId="0" xr:uid="{7FBAF39F-8AC8-41C8-9568-1E8CBD4146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49" authorId="0" shapeId="0" xr:uid="{575C1785-2CB5-45ED-BAF2-23701AB381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noth belt</t>
        </r>
      </text>
    </comment>
    <comment ref="G250" authorId="0" shapeId="0" xr:uid="{40F4E8A0-D7C7-4A8E-A22C-6A455A682A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252" authorId="0" shapeId="0" xr:uid="{5F725C1E-73E7-46C5-B04D-EE600CB9AE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feeders</t>
        </r>
      </text>
    </comment>
    <comment ref="H258" authorId="0" shapeId="0" xr:uid="{A6285749-9F20-435A-8E91-34BB0E74BB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H264" authorId="0" shapeId="0" xr:uid="{227B04C7-136F-4ACA-A1A7-CBA5BD0B48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sang briefly at dawn, mound ditch</t>
        </r>
      </text>
    </comment>
    <comment ref="F265" authorId="0" shapeId="0" xr:uid="{1880A16A-6A17-430F-8BD9-814788AAF9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65" authorId="0" shapeId="0" xr:uid="{C9704298-D4C8-4A16-B501-11BC0E1C32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91" authorId="0" shapeId="0" xr:uid="{896CD102-1F59-4C51-9A6E-36BF83E3FC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belt, with tit flock</t>
        </r>
      </text>
    </comment>
    <comment ref="C292" authorId="0" shapeId="0" xr:uid="{1E130858-84FC-4284-8BCA-94E8DFBD78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2" authorId="0" shapeId="0" xr:uid="{B94EC27B-68CB-4DCB-BEAC-E312378AD0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J292" authorId="0" shapeId="0" xr:uid="{7CC22C5C-C20B-4FA9-B95B-C508E30A4C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9" authorId="0" shapeId="0" xr:uid="{D0D77802-EEB8-44A8-A7D4-EEF3C74D33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K299" authorId="0" shapeId="0" xr:uid="{7DD259B9-3BDB-4478-921E-55B5A8BF22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J302" authorId="0" shapeId="0" xr:uid="{4738E4EF-1DC1-4A27-8EB5-8984855555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K302" authorId="0" shapeId="0" xr:uid="{A92D9E17-BA3D-4229-880F-482F77B4F6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D305" authorId="0" shapeId="0" xr:uid="{45A53873-A0FC-42F6-B302-267BBEDF8A8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16" authorId="0" shapeId="0" xr:uid="{C4509828-2375-46CD-BFAD-5205D335B2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319" authorId="0" shapeId="0" xr:uid="{AA324229-9145-43EC-AFE8-C836EFAC31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37" authorId="0" shapeId="0" xr:uid="{F9F6AB69-3D49-482E-981C-20817DEE1A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42" authorId="0" shapeId="0" xr:uid="{5E662686-A12F-420B-8553-C047BFDEE0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344" authorId="0" shapeId="0" xr:uid="{9FEF611A-11B8-4C22-8FB5-15F318211F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dawn, coming from roost in reedbed/mound ditch, in small groups</t>
        </r>
      </text>
    </comment>
    <comment ref="E357" authorId="0" shapeId="0" xr:uid="{FBF58B77-12AD-40FE-95AB-362FD6C8B9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in field north of CF</t>
        </r>
      </text>
    </comment>
    <comment ref="G364" authorId="0" shapeId="0" xr:uid="{510C70AB-C3BB-4992-A7F6-803644CDB9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greylagxcanada
1 greylagxsnow/rossii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<sst xmlns="http://schemas.openxmlformats.org/spreadsheetml/2006/main" count="376" uniqueCount="376">
  <si>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</si>
  <si>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</si>
  <si>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</si>
  <si>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</si>
  <si>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</si>
  <si>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</si>
  <si>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</si>
  <si>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</si>
  <si>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</si>
  <si>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</si>
  <si>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</si>
  <si>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</si>
  <si>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</si>
  <si>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</si>
  <si>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</si>
  <si>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</si>
  <si>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</si>
  <si>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</si>
  <si>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</si>
  <si>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</si>
  <si>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</si>
  <si>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</si>
  <si>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</si>
  <si>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</si>
  <si>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</si>
  <si>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</si>
  <si>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</si>
  <si>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</si>
  <si>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</si>
  <si>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</si>
  <si>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</si>
  <si>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</si>
  <si>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</si>
  <si>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</si>
  <si>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</si>
  <si>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</si>
  <si>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</si>
  <si>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</si>
  <si>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</si>
  <si>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</si>
  <si>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</si>
  <si>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</si>
  <si>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</si>
  <si>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</si>
  <si>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</si>
  <si>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</si>
  <si>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</si>
  <si>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</si>
  <si>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</si>
  <si>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</si>
  <si>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</si>
  <si>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</si>
  <si>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</si>
  <si>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</si>
  <si>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</si>
  <si>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</si>
  <si>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</si>
  <si>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</si>
  <si>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</si>
  <si>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</si>
  <si>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</si>
  <si>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</si>
  <si>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</si>
  <si>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</si>
  <si>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</si>
  <si>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</si>
  <si>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</si>
  <si>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</si>
  <si>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</si>
  <si>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</si>
  <si>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</si>
  <si>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</si>
  <si>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</si>
  <si>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</si>
  <si>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</si>
  <si>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</si>
  <si>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</si>
  <si>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</si>
  <si>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</si>
  <si>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</si>
  <si>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</si>
  <si>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</si>
  <si>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</si>
  <si>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</si>
  <si>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</si>
  <si>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</si>
  <si>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</si>
  <si>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</si>
  <si>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</si>
  <si>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</si>
  <si>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</si>
  <si>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</si>
  <si>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</si>
  <si>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</si>
  <si>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</si>
  <si>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</si>
  <si>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</si>
  <si>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</si>
  <si>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</si>
  <si>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</si>
  <si>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</si>
  <si>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</si>
  <si>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</si>
  <si>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</si>
  <si>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</si>
  <si>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</si>
  <si>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</si>
  <si>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</si>
  <si>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</si>
  <si>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</si>
  <si>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</si>
  <si>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</si>
  <si>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</si>
  <si>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</si>
  <si>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</si>
  <si>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</si>
  <si>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</si>
  <si>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</si>
  <si>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</si>
  <si>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</si>
  <si>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</si>
  <si>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</si>
  <si>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</si>
  <si>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</si>
  <si>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</si>
  <si>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</si>
  <si>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</si>
  <si>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</si>
  <si>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</si>
  <si>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</si>
  <si>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</si>
  <si>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</si>
  <si>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</si>
  <si>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</si>
  <si>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</si>
  <si>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</si>
  <si>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</si>
  <si>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</si>
  <si>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</si>
  <si>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</si>
  <si>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</si>
  <si>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</si>
  <si>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</si>
  <si>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</si>
  <si>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</si>
  <si>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</si>
  <si>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</si>
  <si>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</si>
  <si>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</si>
  <si>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</si>
  <si>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</si>
  <si>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</si>
  <si>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</si>
  <si>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</si>
  <si>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</si>
  <si>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</si>
  <si>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</si>
  <si>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</si>
  <si>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</si>
  <si>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</si>
  <si>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</si>
  <si>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</si>
  <si>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</si>
  <si>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</si>
  <si>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</si>
  <si>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</si>
  <si>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</si>
  <si>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</si>
  <si>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</si>
  <si>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</si>
  <si>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</si>
  <si>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</si>
  <si>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</si>
  <si>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</si>
  <si>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</si>
  <si>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</si>
  <si>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</si>
  <si>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</si>
  <si>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</si>
  <si>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</si>
  <si>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</si>
  <si>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</si>
  <si>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</si>
  <si>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</si>
  <si>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</si>
  <si>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</si>
  <si>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</si>
  <si>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</si>
  <si>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</si>
  <si>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</si>
  <si>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</si>
  <si>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</si>
  <si>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</si>
  <si>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</si>
  <si>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</si>
  <si>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</si>
  <si>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</si>
  <si>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</si>
  <si>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</si>
  <si>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</si>
  <si>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</si>
  <si>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</si>
  <si>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</si>
  <si>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</si>
  <si>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</si>
  <si>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</si>
  <si>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</si>
  <si>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</si>
  <si>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</si>
  <si>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</si>
  <si>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</si>
  <si>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</si>
  <si>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</si>
  <si>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</si>
  <si>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</si>
  <si>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</si>
  <si>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</si>
  <si>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</si>
  <si>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</si>
  <si>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</si>
  <si>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</si>
  <si>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</si>
  <si>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</si>
  <si>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</si>
  <si>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</si>
  <si>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</si>
  <si>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</si>
  <si>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</si>
  <si>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</si>
  <si>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</si>
  <si>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</si>
  <si>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</si>
  <si>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</si>
  <si>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</si>
  <si>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</si>
  <si>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</si>
  <si>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</si>
  <si>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</si>
  <si>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</si>
  <si>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</si>
  <si>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</si>
  <si>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</si>
  <si>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</si>
  <si>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</si>
  <si>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</si>
  <si>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</si>
  <si>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</si>
  <si>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</si>
  <si>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</si>
  <si>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</si>
  <si>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</si>
  <si>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</si>
  <si>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</si>
  <si>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</si>
  <si>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</si>
  <si>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</si>
  <si>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</si>
  <si>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</si>
  <si>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</si>
  <si>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</si>
  <si>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</si>
  <si>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</si>
  <si>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</si>
  <si>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</si>
  <si>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</si>
  <si>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</si>
  <si>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</si>
  <si>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</si>
  <si>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</si>
  <si>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</si>
  <si>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</si>
  <si>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</si>
  <si>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</si>
  <si>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</si>
  <si>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</si>
  <si>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</si>
  <si>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</si>
  <si>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</si>
  <si>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</si>
  <si>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</si>
  <si>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</si>
  <si>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</si>
  <si>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</si>
  <si>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</si>
  <si>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</si>
  <si>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</si>
  <si>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</si>
  <si>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</si>
  <si>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</si>
  <si>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</si>
  <si>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</si>
  <si>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</si>
  <si>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</si>
  <si>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</si>
  <si>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</si>
  <si>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</si>
  <si>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</si>
  <si>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</si>
  <si>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</si>
  <si>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</si>
  <si>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</si>
  <si>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</si>
  <si>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</si>
  <si>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</si>
  <si>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</si>
  <si>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</si>
  <si>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</si>
  <si>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</si>
  <si>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</si>
  <si>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</si>
  <si>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</si>
  <si>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</si>
  <si>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</si>
  <si>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</si>
  <si>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</si>
  <si>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</si>
  <si>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</si>
  <si>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</si>
  <si>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</si>
  <si>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</si>
  <si>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</si>
  <si>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</si>
  <si>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</si>
  <si>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</si>
  <si>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</si>
  <si>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</si>
  <si>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</si>
  <si>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</si>
  <si>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</si>
  <si>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</si>
  <si>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</si>
  <si>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</si>
  <si>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</si>
  <si>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</si>
  <si>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</si>
  <si>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</si>
  <si>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</si>
  <si>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</si>
  <si>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</si>
  <si>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</si>
  <si>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</si>
  <si>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</si>
  <si>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</si>
  <si>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</si>
  <si>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</si>
  <si>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</si>
  <si>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</si>
  <si>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</si>
  <si>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</si>
  <si>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</si>
  <si>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</si>
  <si>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</si>
  <si>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</si>
  <si>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</si>
  <si>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</si>
  <si>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</si>
  <si>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</si>
  <si>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</si>
  <si>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</si>
  <si>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</si>
  <si>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</si>
  <si>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</si>
  <si>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</si>
  <si>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</si>
  <si>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</si>
  <si>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</si>
  <si>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</si>
  <si>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</si>
  <si>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</si>
  <si>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</si>
  <si>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</si>
  <si>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</si>
  <si>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</si>
  <si>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</si>
  <si>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</si>
  <si>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GR- 02.12.2018    07.10-13.30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</si>
</sst>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9" sqref="G9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>
        <v>1</v>
      </c>
      <c r="L3" s="20">
        <v>2</v>
      </c>
      <c r="M3" s="20"/>
      <c r="N3" s="20">
        <f>SUM(C3+D3+E3+F3+G3+H3+I3+J3+K3+L3+M3)</f>
        <v>3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20">
        <f t="shared" si="0"/>
        <v>0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G8" s="20">
        <v>1</v>
      </c>
      <c r="N8" s="20">
        <f t="shared" si="0"/>
        <v>1</v>
      </c>
    </row>
    <row r="9" spans="1:14" x14ac:dyDescent="0.35">
      <c r="A9" s="8">
        <v>7</v>
      </c>
      <c r="B9" s="9" t="s">
        <v>6</v>
      </c>
      <c r="G9" s="20">
        <v>3</v>
      </c>
      <c r="N9" s="20">
        <f t="shared" si="0"/>
        <v>3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G11" s="20">
        <v>373</v>
      </c>
      <c r="N11" s="20">
        <f t="shared" si="0"/>
        <v>373</v>
      </c>
    </row>
    <row r="12" spans="1:14" x14ac:dyDescent="0.35">
      <c r="A12" s="8">
        <v>12</v>
      </c>
      <c r="B12" s="9" t="s">
        <v>9</v>
      </c>
      <c r="G12" s="20">
        <v>2</v>
      </c>
      <c r="N12" s="20">
        <f t="shared" si="0"/>
        <v>2</v>
      </c>
    </row>
    <row r="13" spans="1:14" x14ac:dyDescent="0.35">
      <c r="A13" s="11">
        <v>14</v>
      </c>
      <c r="B13" s="9" t="s">
        <v>10</v>
      </c>
      <c r="N13" s="20">
        <f t="shared" si="0"/>
        <v>0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G16" s="20">
        <v>2</v>
      </c>
      <c r="L16" s="20">
        <v>2</v>
      </c>
      <c r="N16" s="20">
        <f t="shared" si="0"/>
        <v>4</v>
      </c>
    </row>
    <row r="17" spans="1:14" x14ac:dyDescent="0.35">
      <c r="A17" s="11">
        <v>20</v>
      </c>
      <c r="B17" s="9" t="s">
        <v>14</v>
      </c>
      <c r="N17" s="20">
        <f t="shared" si="0"/>
        <v>0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G19" s="20">
        <v>14</v>
      </c>
      <c r="N19" s="20">
        <f t="shared" si="0"/>
        <v>14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G21" s="20">
        <v>42</v>
      </c>
      <c r="N21" s="20">
        <f t="shared" si="0"/>
        <v>42</v>
      </c>
    </row>
    <row r="22" spans="1:14" x14ac:dyDescent="0.35">
      <c r="A22" s="11">
        <v>26</v>
      </c>
      <c r="B22" s="9" t="s">
        <v>19</v>
      </c>
      <c r="G22" s="20">
        <v>79</v>
      </c>
      <c r="N22" s="20">
        <f t="shared" si="0"/>
        <v>79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G24" s="20">
        <v>81</v>
      </c>
      <c r="L24" s="20">
        <v>2</v>
      </c>
      <c r="N24" s="20">
        <f t="shared" si="0"/>
        <v>83</v>
      </c>
    </row>
    <row r="25" spans="1:14" x14ac:dyDescent="0.35">
      <c r="A25" s="11">
        <v>30</v>
      </c>
      <c r="B25" s="9" t="s">
        <v>22</v>
      </c>
      <c r="N25" s="20">
        <f t="shared" si="0"/>
        <v>0</v>
      </c>
    </row>
    <row r="26" spans="1:14" x14ac:dyDescent="0.35">
      <c r="A26" s="11">
        <v>31</v>
      </c>
      <c r="B26" s="9" t="s">
        <v>23</v>
      </c>
      <c r="N26" s="20">
        <f t="shared" si="0"/>
        <v>0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G28" s="20">
        <v>4</v>
      </c>
      <c r="N28" s="20">
        <f t="shared" si="0"/>
        <v>4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N30" s="20">
        <f t="shared" si="0"/>
        <v>0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N33" s="20">
        <f t="shared" si="0"/>
        <v>0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D46" s="20">
        <v>10</v>
      </c>
      <c r="K46" s="20">
        <v>3</v>
      </c>
      <c r="N46" s="20">
        <f t="shared" si="0"/>
        <v>13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C49" s="20">
        <v>2</v>
      </c>
      <c r="E49" s="20">
        <v>11</v>
      </c>
      <c r="F49" s="20">
        <v>6</v>
      </c>
      <c r="G49" s="20">
        <v>23</v>
      </c>
      <c r="H49" s="20">
        <v>2</v>
      </c>
      <c r="I49" s="20">
        <v>1</v>
      </c>
      <c r="K49" s="20">
        <v>4</v>
      </c>
      <c r="L49" s="20">
        <v>2</v>
      </c>
      <c r="N49" s="20">
        <f t="shared" si="0"/>
        <v>51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11</v>
      </c>
      <c r="N59" s="20">
        <f t="shared" si="0"/>
        <v>11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N62" s="20">
        <f t="shared" si="0"/>
        <v>0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 t="shared" si="0"/>
        <v>0</v>
      </c>
    </row>
    <row r="67" spans="1:14" x14ac:dyDescent="0.35">
      <c r="A67" s="8">
        <v>108</v>
      </c>
      <c r="B67" s="9" t="s">
        <v>64</v>
      </c>
      <c r="G67" s="20">
        <v>2</v>
      </c>
      <c r="N67" s="20">
        <f t="shared" si="0"/>
        <v>2</v>
      </c>
    </row>
    <row r="68" spans="1:14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E69" s="20">
        <v>1</v>
      </c>
      <c r="G69" s="20">
        <v>3</v>
      </c>
      <c r="K69" s="20">
        <v>2</v>
      </c>
      <c r="N69" s="20">
        <f t="shared" si="1"/>
        <v>6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4</v>
      </c>
      <c r="L75" s="20">
        <v>2</v>
      </c>
      <c r="N75" s="20">
        <f t="shared" si="1"/>
        <v>6</v>
      </c>
    </row>
    <row r="76" spans="1:14" x14ac:dyDescent="0.35">
      <c r="A76" s="8">
        <v>119</v>
      </c>
      <c r="B76" s="9" t="s">
        <v>73</v>
      </c>
      <c r="G76" s="20">
        <v>4</v>
      </c>
      <c r="N76" s="20">
        <f t="shared" si="1"/>
        <v>4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N82" s="20">
        <f t="shared" si="1"/>
        <v>0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F84" s="20">
        <v>3</v>
      </c>
      <c r="J84" s="20">
        <v>1</v>
      </c>
      <c r="N84" s="20">
        <f t="shared" si="1"/>
        <v>4</v>
      </c>
    </row>
    <row r="85" spans="1:14" x14ac:dyDescent="0.35">
      <c r="A85" s="11">
        <v>130</v>
      </c>
      <c r="B85" s="9" t="s">
        <v>82</v>
      </c>
      <c r="K85" s="20">
        <v>1</v>
      </c>
      <c r="N85" s="20">
        <f t="shared" si="1"/>
        <v>1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K89" s="20">
        <v>1</v>
      </c>
      <c r="N89" s="20">
        <f t="shared" si="1"/>
        <v>1</v>
      </c>
    </row>
    <row r="90" spans="1:14" x14ac:dyDescent="0.35">
      <c r="A90" s="11">
        <v>135</v>
      </c>
      <c r="B90" s="9" t="s">
        <v>87</v>
      </c>
      <c r="E90" s="20">
        <v>2</v>
      </c>
      <c r="K90" s="20">
        <v>2</v>
      </c>
      <c r="N90" s="20">
        <f t="shared" si="1"/>
        <v>4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D93" s="20">
        <v>1</v>
      </c>
      <c r="H93" s="20">
        <v>1</v>
      </c>
      <c r="N93" s="20">
        <f t="shared" si="1"/>
        <v>2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N95" s="20">
        <f t="shared" si="1"/>
        <v>0</v>
      </c>
    </row>
    <row r="96" spans="1:14" x14ac:dyDescent="0.35">
      <c r="A96" s="11">
        <v>146</v>
      </c>
      <c r="B96" s="9" t="s">
        <v>93</v>
      </c>
      <c r="N96" s="20">
        <f t="shared" si="1"/>
        <v>0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N98" s="20">
        <f t="shared" si="1"/>
        <v>0</v>
      </c>
    </row>
    <row r="99" spans="1:14" x14ac:dyDescent="0.35">
      <c r="A99" s="11">
        <v>150</v>
      </c>
      <c r="B99" s="9" t="s">
        <v>96</v>
      </c>
      <c r="G99" s="20">
        <v>1</v>
      </c>
      <c r="H99" s="20">
        <v>3</v>
      </c>
      <c r="N99" s="20">
        <f t="shared" si="1"/>
        <v>4</v>
      </c>
    </row>
    <row r="100" spans="1:14" ht="12" customHeight="1" x14ac:dyDescent="0.35">
      <c r="A100" s="11">
        <v>151</v>
      </c>
      <c r="B100" s="9" t="s">
        <v>97</v>
      </c>
      <c r="I100"/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4</v>
      </c>
      <c r="J104" s="20">
        <v>1</v>
      </c>
      <c r="L104" s="20">
        <v>2</v>
      </c>
      <c r="N104" s="20">
        <f t="shared" si="1"/>
        <v>7</v>
      </c>
    </row>
    <row r="105" spans="1:14" x14ac:dyDescent="0.35">
      <c r="A105" s="11">
        <v>159</v>
      </c>
      <c r="B105" s="9" t="s">
        <v>102</v>
      </c>
      <c r="G105" s="20">
        <v>7</v>
      </c>
      <c r="L105" s="20">
        <v>11</v>
      </c>
      <c r="N105" s="20">
        <f t="shared" si="1"/>
        <v>18</v>
      </c>
    </row>
    <row r="106" spans="1:14" x14ac:dyDescent="0.35">
      <c r="A106" s="11">
        <v>161</v>
      </c>
      <c r="B106" s="9" t="s">
        <v>103</v>
      </c>
      <c r="L106" s="20">
        <v>2</v>
      </c>
      <c r="N106" s="20">
        <f t="shared" si="1"/>
        <v>2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N109" s="20">
        <f t="shared" si="1"/>
        <v>0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N111" s="20">
        <f t="shared" si="1"/>
        <v>0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N115" s="20">
        <f t="shared" si="1"/>
        <v>0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N123" s="20">
        <f t="shared" si="1"/>
        <v>0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G126" s="20">
        <v>450</v>
      </c>
      <c r="N126" s="20">
        <f t="shared" si="1"/>
        <v>450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N140" s="20">
        <f t="shared" si="2"/>
        <v>0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N143" s="20">
        <f t="shared" si="2"/>
        <v>0</v>
      </c>
    </row>
    <row r="144" spans="1:14" x14ac:dyDescent="0.35">
      <c r="A144" s="11">
        <v>212</v>
      </c>
      <c r="B144" s="9" t="s">
        <v>141</v>
      </c>
      <c r="N144" s="20">
        <f t="shared" si="2"/>
        <v>0</v>
      </c>
    </row>
    <row r="145" spans="1:14" x14ac:dyDescent="0.35">
      <c r="A145" s="11">
        <v>213</v>
      </c>
      <c r="B145" s="9" t="s">
        <v>142</v>
      </c>
      <c r="K145" s="20">
        <v>4</v>
      </c>
      <c r="N145" s="20">
        <f t="shared" si="2"/>
        <v>4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N148" s="20">
        <f t="shared" si="2"/>
        <v>0</v>
      </c>
    </row>
    <row r="149" spans="1:14" x14ac:dyDescent="0.35">
      <c r="A149" s="11">
        <v>219</v>
      </c>
      <c r="B149" s="9" t="s">
        <v>146</v>
      </c>
      <c r="N149" s="20">
        <f t="shared" si="2"/>
        <v>0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N152" s="20">
        <f t="shared" si="2"/>
        <v>0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N155" s="20">
        <f t="shared" si="2"/>
        <v>0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20">
        <f t="shared" si="2"/>
        <v>0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N160" s="20">
        <f t="shared" si="2"/>
        <v>0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N163" s="20">
        <f t="shared" si="2"/>
        <v>0</v>
      </c>
    </row>
    <row r="164" spans="1:14" x14ac:dyDescent="0.35">
      <c r="A164" s="11">
        <v>242</v>
      </c>
      <c r="B164" s="9" t="s">
        <v>161</v>
      </c>
      <c r="N164" s="20">
        <f t="shared" si="2"/>
        <v>0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14</v>
      </c>
      <c r="N177" s="20">
        <f t="shared" si="2"/>
        <v>14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N182" s="20">
        <f t="shared" si="2"/>
        <v>0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G184" s="20">
        <v>3</v>
      </c>
      <c r="N184" s="20">
        <f t="shared" si="2"/>
        <v>3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G186" s="20">
        <v>6</v>
      </c>
      <c r="N186" s="20">
        <f t="shared" si="2"/>
        <v>6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G193" s="20">
        <v>2</v>
      </c>
      <c r="N193" s="20">
        <f t="shared" si="2"/>
        <v>2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N200" s="20">
        <f t="shared" si="3"/>
        <v>0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N208" s="20">
        <f t="shared" si="3"/>
        <v>0</v>
      </c>
    </row>
    <row r="209" spans="1:14" x14ac:dyDescent="0.35">
      <c r="A209" s="11">
        <v>308</v>
      </c>
      <c r="B209" s="9" t="s">
        <v>206</v>
      </c>
      <c r="D209" s="20">
        <v>5</v>
      </c>
      <c r="K209" s="20">
        <v>2</v>
      </c>
      <c r="N209" s="20">
        <f t="shared" si="3"/>
        <v>7</v>
      </c>
    </row>
    <row r="210" spans="1:14" x14ac:dyDescent="0.35">
      <c r="A210" s="11">
        <v>309</v>
      </c>
      <c r="B210" s="9" t="s">
        <v>207</v>
      </c>
      <c r="C210" s="20">
        <v>30</v>
      </c>
      <c r="D210" s="20">
        <v>15</v>
      </c>
      <c r="E210" s="20">
        <v>26</v>
      </c>
      <c r="G210" s="20">
        <v>12</v>
      </c>
      <c r="H210" s="20">
        <v>6</v>
      </c>
      <c r="J210" s="20">
        <v>200</v>
      </c>
      <c r="K210" s="20">
        <v>16</v>
      </c>
      <c r="M210" s="20">
        <v>3</v>
      </c>
      <c r="N210" s="20">
        <f t="shared" si="3"/>
        <v>308</v>
      </c>
    </row>
    <row r="211" spans="1:14" x14ac:dyDescent="0.35">
      <c r="A211" s="11">
        <v>310</v>
      </c>
      <c r="B211" s="9" t="s">
        <v>208</v>
      </c>
      <c r="C211" s="20">
        <v>4</v>
      </c>
      <c r="D211" s="20">
        <v>8</v>
      </c>
      <c r="N211" s="20">
        <f t="shared" si="3"/>
        <v>12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N214" s="20">
        <f t="shared" si="3"/>
        <v>0</v>
      </c>
    </row>
    <row r="215" spans="1:14" x14ac:dyDescent="0.35">
      <c r="A215" s="11">
        <v>319</v>
      </c>
      <c r="B215" s="9" t="s">
        <v>212</v>
      </c>
      <c r="H215" s="20">
        <v>1</v>
      </c>
      <c r="N215" s="20">
        <f t="shared" si="3"/>
        <v>1</v>
      </c>
    </row>
    <row r="216" spans="1:14" x14ac:dyDescent="0.35">
      <c r="A216" s="11">
        <v>323</v>
      </c>
      <c r="B216" s="9" t="s">
        <v>213</v>
      </c>
      <c r="N216" s="20">
        <f t="shared" si="3"/>
        <v>0</v>
      </c>
    </row>
    <row r="217" spans="1:14" x14ac:dyDescent="0.35">
      <c r="A217" s="11">
        <v>324</v>
      </c>
      <c r="B217" s="9" t="s">
        <v>214</v>
      </c>
      <c r="N217" s="20">
        <f t="shared" si="3"/>
        <v>0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N221" s="20">
        <f t="shared" si="3"/>
        <v>0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N223" s="20">
        <f t="shared" si="3"/>
        <v>0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N225" s="20">
        <f t="shared" si="3"/>
        <v>0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G229" s="20">
        <v>1</v>
      </c>
      <c r="N229" s="20">
        <f t="shared" si="3"/>
        <v>1</v>
      </c>
    </row>
    <row r="230" spans="1:14" x14ac:dyDescent="0.35">
      <c r="A230" s="11">
        <v>348</v>
      </c>
      <c r="B230" s="9" t="s">
        <v>227</v>
      </c>
      <c r="G230" s="20">
        <v>1</v>
      </c>
      <c r="N230" s="20">
        <f t="shared" si="3"/>
        <v>1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D237" s="20">
        <v>1</v>
      </c>
      <c r="E237" s="20">
        <v>3</v>
      </c>
      <c r="I237" s="20">
        <v>2</v>
      </c>
      <c r="J237" s="20">
        <v>1</v>
      </c>
      <c r="N237" s="20">
        <f t="shared" si="3"/>
        <v>7</v>
      </c>
    </row>
    <row r="238" spans="1:14" x14ac:dyDescent="0.35">
      <c r="A238" s="11">
        <v>366</v>
      </c>
      <c r="B238" s="9" t="s">
        <v>235</v>
      </c>
      <c r="D238" s="20">
        <v>2</v>
      </c>
      <c r="N238" s="20">
        <f t="shared" si="3"/>
        <v>2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D240" s="20">
        <v>4</v>
      </c>
      <c r="J240" s="20">
        <v>2</v>
      </c>
      <c r="K240" s="20">
        <v>6</v>
      </c>
      <c r="N240" s="20">
        <f t="shared" si="3"/>
        <v>12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E243" s="20">
        <v>3</v>
      </c>
      <c r="H243" s="20">
        <v>2</v>
      </c>
      <c r="J243" s="20">
        <v>1</v>
      </c>
      <c r="K243" s="20">
        <v>2</v>
      </c>
      <c r="L243" s="20">
        <v>9</v>
      </c>
      <c r="N243" s="20">
        <f t="shared" si="3"/>
        <v>17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C246" s="20">
        <v>2</v>
      </c>
      <c r="E246" s="20">
        <v>1</v>
      </c>
      <c r="N246" s="20">
        <f t="shared" si="3"/>
        <v>3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C249" s="20">
        <v>4</v>
      </c>
      <c r="D249" s="20">
        <v>4</v>
      </c>
      <c r="F249" s="20">
        <v>2</v>
      </c>
      <c r="G249" s="20">
        <v>5</v>
      </c>
      <c r="J249" s="20">
        <v>4</v>
      </c>
      <c r="M249" s="20">
        <v>1</v>
      </c>
      <c r="N249" s="20">
        <f t="shared" si="3"/>
        <v>20</v>
      </c>
    </row>
    <row r="250" spans="1:14" x14ac:dyDescent="0.35">
      <c r="A250" s="11">
        <v>378</v>
      </c>
      <c r="B250" s="9" t="s">
        <v>247</v>
      </c>
      <c r="C250" s="20">
        <v>3</v>
      </c>
      <c r="D250" s="20">
        <v>4</v>
      </c>
      <c r="G250" s="20">
        <v>4</v>
      </c>
      <c r="J250" s="20">
        <v>2</v>
      </c>
      <c r="N250" s="20">
        <f t="shared" si="3"/>
        <v>13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C252" s="20">
        <v>1</v>
      </c>
      <c r="N252" s="20">
        <f t="shared" si="3"/>
        <v>1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N255" s="20">
        <f t="shared" si="3"/>
        <v>0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H258" s="20">
        <v>1</v>
      </c>
      <c r="N258" s="20">
        <f t="shared" si="3"/>
        <v>1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35">
      <c r="A261" s="11">
        <v>399</v>
      </c>
      <c r="B261" s="9" t="s">
        <v>258</v>
      </c>
      <c r="N261" s="20">
        <f t="shared" si="4"/>
        <v>0</v>
      </c>
    </row>
    <row r="262" spans="1:14" x14ac:dyDescent="0.35">
      <c r="A262" s="11">
        <v>400</v>
      </c>
      <c r="B262" s="9" t="s">
        <v>259</v>
      </c>
      <c r="N262" s="20">
        <f t="shared" si="4"/>
        <v>0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35">
      <c r="A265" s="11">
        <v>404</v>
      </c>
      <c r="B265" s="9" t="s">
        <v>262</v>
      </c>
      <c r="C265" s="20">
        <v>6</v>
      </c>
      <c r="F265" s="20">
        <v>7</v>
      </c>
      <c r="G265" s="20">
        <v>10</v>
      </c>
      <c r="J265" s="20">
        <v>8</v>
      </c>
      <c r="N265" s="20">
        <f t="shared" si="4"/>
        <v>31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H269" s="20">
        <v>1</v>
      </c>
      <c r="N269" s="20">
        <f t="shared" si="4"/>
        <v>1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N272" s="20">
        <f t="shared" si="4"/>
        <v>0</v>
      </c>
    </row>
    <row r="273" spans="1:14" x14ac:dyDescent="0.35">
      <c r="A273" s="11">
        <v>422</v>
      </c>
      <c r="B273" s="9" t="s">
        <v>270</v>
      </c>
      <c r="N273" s="20">
        <f t="shared" si="4"/>
        <v>0</v>
      </c>
    </row>
    <row r="274" spans="1:14" x14ac:dyDescent="0.35">
      <c r="A274" s="11">
        <v>423</v>
      </c>
      <c r="B274" s="9" t="s">
        <v>271</v>
      </c>
      <c r="N274" s="20">
        <f t="shared" si="4"/>
        <v>0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N276" s="20">
        <f t="shared" si="4"/>
        <v>0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N278" s="20">
        <f t="shared" si="4"/>
        <v>0</v>
      </c>
    </row>
    <row r="279" spans="1:14" x14ac:dyDescent="0.35">
      <c r="A279" s="11">
        <v>431</v>
      </c>
      <c r="B279" s="9" t="s">
        <v>276</v>
      </c>
      <c r="N279" s="20">
        <f t="shared" si="4"/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N285" s="20">
        <f t="shared" si="4"/>
        <v>0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N287" s="20">
        <f t="shared" si="4"/>
        <v>0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G291" s="20">
        <v>2</v>
      </c>
      <c r="N291" s="20">
        <f t="shared" si="4"/>
        <v>2</v>
      </c>
    </row>
    <row r="292" spans="1:14" x14ac:dyDescent="0.35">
      <c r="A292" s="11">
        <v>463</v>
      </c>
      <c r="B292" s="9" t="s">
        <v>289</v>
      </c>
      <c r="C292" s="20">
        <v>2</v>
      </c>
      <c r="D292" s="20">
        <v>1</v>
      </c>
      <c r="E292" s="20">
        <v>2</v>
      </c>
      <c r="G292" s="20">
        <v>2</v>
      </c>
      <c r="H292" s="20">
        <v>4</v>
      </c>
      <c r="J292" s="20">
        <v>2</v>
      </c>
      <c r="K292" s="20">
        <v>2</v>
      </c>
      <c r="M292" s="20">
        <v>1</v>
      </c>
      <c r="N292" s="20">
        <f t="shared" si="4"/>
        <v>16</v>
      </c>
    </row>
    <row r="293" spans="1:14" x14ac:dyDescent="0.35">
      <c r="A293" s="8">
        <v>467</v>
      </c>
      <c r="B293" s="9" t="s">
        <v>290</v>
      </c>
      <c r="G293" s="20">
        <v>3</v>
      </c>
      <c r="H293" s="20">
        <v>5</v>
      </c>
      <c r="K293" s="20">
        <v>45</v>
      </c>
      <c r="N293" s="20">
        <f t="shared" si="4"/>
        <v>53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N296" s="20">
        <f t="shared" si="4"/>
        <v>0</v>
      </c>
    </row>
    <row r="297" spans="1:14" x14ac:dyDescent="0.35">
      <c r="A297" s="11">
        <v>479</v>
      </c>
      <c r="B297" s="9" t="s">
        <v>294</v>
      </c>
      <c r="C297" s="20">
        <v>2</v>
      </c>
      <c r="D297" s="20">
        <v>4</v>
      </c>
      <c r="H297" s="20">
        <v>2</v>
      </c>
      <c r="J297" s="20">
        <v>4</v>
      </c>
      <c r="K297" s="20">
        <v>3</v>
      </c>
      <c r="M297" s="20">
        <v>1</v>
      </c>
      <c r="N297" s="20">
        <f t="shared" si="4"/>
        <v>16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D299" s="20">
        <v>6</v>
      </c>
      <c r="H299" s="20">
        <v>5</v>
      </c>
      <c r="J299" s="20">
        <v>80</v>
      </c>
      <c r="K299" s="20">
        <v>120</v>
      </c>
      <c r="N299" s="20">
        <f t="shared" si="4"/>
        <v>211</v>
      </c>
    </row>
    <row r="300" spans="1:14" x14ac:dyDescent="0.35">
      <c r="A300" s="11">
        <v>486</v>
      </c>
      <c r="B300" s="9" t="s">
        <v>297</v>
      </c>
      <c r="D300" s="20">
        <v>2</v>
      </c>
      <c r="H300" s="20">
        <v>1</v>
      </c>
      <c r="J300" s="20">
        <v>3</v>
      </c>
      <c r="K300" s="20">
        <v>2</v>
      </c>
      <c r="N300" s="20">
        <f t="shared" si="4"/>
        <v>8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H302" s="20">
        <v>2</v>
      </c>
      <c r="J302" s="20">
        <v>30</v>
      </c>
      <c r="K302" s="20">
        <v>30</v>
      </c>
      <c r="N302" s="20">
        <f t="shared" si="4"/>
        <v>62</v>
      </c>
    </row>
    <row r="303" spans="1:14" x14ac:dyDescent="0.35">
      <c r="A303" s="11">
        <v>489</v>
      </c>
      <c r="B303" s="9" t="s">
        <v>300</v>
      </c>
      <c r="K303" s="20">
        <v>1</v>
      </c>
      <c r="N303" s="20">
        <f t="shared" si="4"/>
        <v>1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C305" s="20">
        <v>2</v>
      </c>
      <c r="D305" s="20">
        <v>3</v>
      </c>
      <c r="E305" s="20">
        <v>1</v>
      </c>
      <c r="G305" s="20">
        <v>2</v>
      </c>
      <c r="H305" s="20">
        <v>2</v>
      </c>
      <c r="J305" s="20">
        <v>3</v>
      </c>
      <c r="K305" s="20">
        <v>1</v>
      </c>
      <c r="M305" s="20">
        <v>1</v>
      </c>
      <c r="N305" s="20">
        <f t="shared" si="4"/>
        <v>15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N313" s="20">
        <f t="shared" si="4"/>
        <v>0</v>
      </c>
    </row>
    <row r="314" spans="1:14" x14ac:dyDescent="0.35">
      <c r="A314" s="11">
        <v>513</v>
      </c>
      <c r="B314" s="9" t="s">
        <v>311</v>
      </c>
      <c r="N314" s="20">
        <f t="shared" si="4"/>
        <v>0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H316" s="20">
        <v>1</v>
      </c>
      <c r="N316" s="20">
        <f t="shared" si="4"/>
        <v>1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D319" s="20">
        <v>3</v>
      </c>
      <c r="G319" s="20">
        <v>1</v>
      </c>
      <c r="H319" s="20">
        <v>2</v>
      </c>
      <c r="K319" s="20">
        <v>1</v>
      </c>
      <c r="N319" s="20">
        <f t="shared" si="4"/>
        <v>7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C321" s="20">
        <v>1</v>
      </c>
      <c r="N321" s="20">
        <f t="shared" si="4"/>
        <v>1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N323" s="20">
        <f t="shared" si="4"/>
        <v>0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G327" s="20">
        <v>2</v>
      </c>
      <c r="N327" s="20">
        <f t="shared" si="5"/>
        <v>2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E332" s="20">
        <v>2</v>
      </c>
      <c r="F332" s="20">
        <v>6</v>
      </c>
      <c r="H332" s="20">
        <v>3</v>
      </c>
      <c r="I332" s="20">
        <v>2</v>
      </c>
      <c r="K332" s="20">
        <v>4</v>
      </c>
      <c r="N332" s="20">
        <f t="shared" si="5"/>
        <v>17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N336" s="20">
        <f t="shared" si="5"/>
        <v>0</v>
      </c>
    </row>
    <row r="337" spans="1:14" x14ac:dyDescent="0.35">
      <c r="A337" s="8">
        <v>548</v>
      </c>
      <c r="B337" s="9" t="s">
        <v>334</v>
      </c>
      <c r="C337" s="20">
        <v>2</v>
      </c>
      <c r="D337" s="20">
        <v>3</v>
      </c>
      <c r="G337" s="20">
        <v>4</v>
      </c>
      <c r="H337" s="20">
        <v>1</v>
      </c>
      <c r="J337" s="20">
        <v>3</v>
      </c>
      <c r="N337" s="20">
        <f t="shared" si="5"/>
        <v>13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M340" s="20">
        <v>1</v>
      </c>
      <c r="N340" s="20">
        <f t="shared" si="5"/>
        <v>1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C342" s="20">
        <v>2</v>
      </c>
      <c r="D342" s="20">
        <v>18</v>
      </c>
      <c r="F342" s="20">
        <v>8</v>
      </c>
      <c r="G342" s="20">
        <v>12</v>
      </c>
      <c r="J342" s="20">
        <v>6</v>
      </c>
      <c r="L342" s="20">
        <v>4</v>
      </c>
      <c r="N342" s="20">
        <f t="shared" si="5"/>
        <v>50</v>
      </c>
    </row>
    <row r="343" spans="1:14" x14ac:dyDescent="0.35">
      <c r="A343" s="8">
        <v>555</v>
      </c>
      <c r="B343" s="9" t="s">
        <v>340</v>
      </c>
      <c r="N343" s="20">
        <f t="shared" si="5"/>
        <v>0</v>
      </c>
    </row>
    <row r="344" spans="1:14" x14ac:dyDescent="0.35">
      <c r="A344" s="8">
        <v>556</v>
      </c>
      <c r="B344" s="9" t="s">
        <v>341</v>
      </c>
      <c r="H344" s="20">
        <v>33</v>
      </c>
      <c r="N344" s="20">
        <f t="shared" si="5"/>
        <v>33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J352" s="20">
        <v>2</v>
      </c>
      <c r="N352" s="20">
        <f t="shared" si="5"/>
        <v>2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K357" s="20">
        <v>1</v>
      </c>
      <c r="N357" s="20">
        <f t="shared" si="5"/>
        <v>1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H360" s="20">
        <v>5</v>
      </c>
      <c r="M360" s="20">
        <v>2</v>
      </c>
      <c r="N360" s="20">
        <f t="shared" si="5"/>
        <v>7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N362" s="20">
        <f t="shared" si="5"/>
        <v>0</v>
      </c>
    </row>
    <row r="363" spans="1:14" x14ac:dyDescent="0.35">
      <c r="A363" s="19">
        <v>700</v>
      </c>
      <c r="B363" s="14" t="s">
        <v>360</v>
      </c>
      <c r="N363" s="20">
        <f t="shared" si="5"/>
        <v>0</v>
      </c>
    </row>
    <row r="364" spans="1:14" x14ac:dyDescent="0.35">
      <c r="A364" s="19">
        <v>800</v>
      </c>
      <c r="B364" s="14" t="s">
        <v>361</v>
      </c>
      <c r="G364" s="20">
        <v>2</v>
      </c>
      <c r="N364" s="20">
        <f t="shared" si="5"/>
        <v>2</v>
      </c>
    </row>
    <row r="365" spans="1:14" x14ac:dyDescent="0.35">
      <c r="B365" s="4" t="s">
        <v>362</v>
      </c>
    </row>
    <row r="366" spans="1:14" x14ac:dyDescent="0.35">
      <c r="N366" s="20">
        <f>SUM(N3:N365)</f>
        <v>2183</v>
      </c>
    </row>
    <row r="367" spans="1:14" x14ac:dyDescent="0.35">
      <c r="N367" s="20">
        <f>COUNTIF(N3:N362,"&gt;0")</f>
        <v>72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2018-12-02T19:38:03Z</dcterms:modified>
</cp:coreProperties>
</file>