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7" l="1"/>
  <c r="N366"/>
</calcChain>
</file>

<file path=xl/comments1.xml><?xml version="1.0" encoding="utf-8"?>
<comments xmlns="http://schemas.openxmlformats.org/spreadsheetml/2006/main">
  <authors>
    <author>Author</author>
  </authors>
  <commentList>
    <comment ref="K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not walk west boundary as Cranes present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cygnets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still on nest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+ 57 goslings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+ 36 goslings
From fish and duck marina?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+ 46 goslings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+ 17 goslings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+ 8 goslings ( 2 broods)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goslings</t>
        </r>
      </text>
    </comment>
    <comment ref="K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carrot field by DCQ then flying around- 3 males and 2 females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23 males ( 5 pairs)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+ 12 males.
Pale female now has 9 ducklings
On 22.05, 35 males on lake after disturbance at back of lake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I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+ brood 8 ducklings in big cliff pool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male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seen flying into reedbed on several occasions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males, 2 females</t>
        </r>
      </text>
    </comment>
    <comment ref="K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 + 2 females flew over from lake into DCQ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19 males, 8 females</t>
        </r>
      </text>
    </comment>
    <comment ref="I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 + 1 female</t>
        </r>
      </text>
    </comment>
    <comment ref="K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 heard early morning by TB.
On 22.05, bird seen in c3, then flew to DCQ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courtship display
nests now hidden by vegetation 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 female briefly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female- circling over
nest in North belt</t>
        </r>
      </text>
    </comment>
    <comment ref="J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seen by TB mid morning</t>
        </r>
      </text>
    </comment>
    <comment ref="C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female, watching feeders from telegraph post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4 chicks, + 4 on nest visible</t>
        </r>
      </text>
    </comment>
    <comment ref="K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3 chicks in flight pond</t>
        </r>
      </text>
    </comment>
    <comment ref="G1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seen mating on 24th and 25th May  on shore south of needham hide</t>
        </r>
      </text>
    </comment>
    <comment ref="G1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east across lake at 11.00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of 1 and 4 chicks
3 occupied nests still on winter flood</t>
        </r>
      </text>
    </comment>
    <comment ref="G1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26.05</t>
        </r>
      </text>
    </comment>
    <comment ref="G1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25.05</t>
        </r>
      </text>
    </comment>
    <comment ref="K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drumming- 07.30</t>
        </r>
      </text>
    </comment>
    <comment ref="G1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26.05
3 on 25.05
</t>
        </r>
      </text>
    </comment>
    <comment ref="G1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24.05 at 16.00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broods- 3, 3 and at least  2
</t>
        </r>
      </text>
    </comment>
    <comment ref="G16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island 5 on 26.05 at 08.50 for 10 minutes- flew NE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nests visible, but expect many more than this</t>
        </r>
      </text>
    </comment>
    <comment ref="G1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ad + 1 4cy</t>
        </r>
      </text>
    </comment>
    <comment ref="G1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25.05 ( same bird as on 24th?)</t>
        </r>
      </text>
    </comment>
    <comment ref="C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singing</t>
        </r>
      </text>
    </comment>
    <comment ref="J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singing</t>
        </r>
      </text>
    </comment>
    <comment ref="K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hepatic female flew to DCQ</t>
        </r>
      </text>
    </comment>
    <comment ref="G2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25+ on 25.05</t>
        </r>
      </text>
    </comment>
    <comment ref="G2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river way</t>
        </r>
      </text>
    </comment>
    <comment ref="G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into north belt
nest with young</t>
        </r>
      </text>
    </comment>
    <comment ref="J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J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caught by TB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with food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K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with food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brood patch caught by TB</t>
        </r>
      </text>
    </comment>
    <comment ref="F2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1 heard- compartment 1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 to North pit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male caught by TB on 26.05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east belt, with 1 bird calling  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+ 1 male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top meadow and ferry drove</t>
        </r>
      </text>
    </comment>
    <comment ref="J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singing- 1 by bridge and 1 west end of lime wood</t>
        </r>
      </text>
    </comment>
    <comment ref="M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alarm call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area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plover scrape and contour ditch</t>
        </r>
      </text>
    </comment>
    <comment ref="M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singing</t>
        </r>
      </text>
    </comment>
    <comment ref="G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 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singing- 1 contour ditch, 2 mound ditch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ferrry drove pond</t>
        </r>
      </text>
    </comment>
    <comment ref="M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ditch on north side of rough</t>
        </r>
      </text>
    </comment>
    <comment ref="E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north belt on 24.05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
+ juveniles heard in lime wood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+ 1 with food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 caught by TB on 26.05</t>
        </r>
      </text>
    </comment>
    <comment ref="K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adults + 1 fully fledged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+ 1 with food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food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+ juveniles heard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E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cradge ditch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collecting nesting material</t>
        </r>
      </text>
    </comment>
    <comment ref="K3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has been on territory since 12th May, but not seen today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recently fledged young calling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south of rough</t>
        </r>
      </text>
    </comment>
    <comment ref="D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ferry drove</t>
        </r>
      </text>
    </comment>
    <comment ref="J3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caught by TB on 26.05</t>
        </r>
      </text>
    </comment>
    <comment ref="H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in hawthorn on plover scrape </t>
        </r>
      </text>
    </comment>
    <comment ref="M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+ 3 other males seen</t>
        </r>
      </text>
    </comment>
    <comment ref="G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contour ditch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+ 4males and 1 female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<sst xmlns="http://schemas.openxmlformats.org/spreadsheetml/2006/main" count="376" uniqueCount="376">
  <si>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</si>
  <si>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</si>
  <si>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</si>
  <si>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</si>
  <si>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</si>
  <si>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</si>
  <si>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</si>
  <si>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</si>
  <si>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</si>
  <si>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</si>
  <si>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</si>
  <si>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</si>
  <si>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</si>
  <si>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</si>
  <si>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</si>
  <si>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</si>
  <si>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</si>
  <si>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</si>
  <si>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</si>
  <si>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</si>
  <si>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</si>
  <si>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</si>
  <si>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</si>
  <si>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</si>
  <si>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</si>
  <si>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</si>
  <si>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</si>
  <si>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</si>
  <si>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</si>
  <si>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</si>
  <si>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</si>
  <si>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</si>
  <si>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</si>
  <si>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</si>
  <si>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</si>
  <si>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</si>
  <si>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</si>
  <si>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</si>
  <si>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</si>
  <si>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</si>
  <si>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</si>
  <si>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</si>
  <si>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</si>
  <si>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</si>
  <si>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</si>
  <si>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</si>
  <si>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</si>
  <si>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</si>
  <si>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</si>
  <si>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</si>
  <si>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</si>
  <si>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</si>
  <si>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</si>
  <si>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</si>
  <si>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</si>
  <si>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</si>
  <si>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</si>
  <si>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</si>
  <si>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</si>
  <si>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</si>
  <si>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</si>
  <si>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</si>
  <si>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</si>
  <si>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</si>
  <si>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</si>
  <si>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</si>
  <si>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</si>
  <si>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</si>
  <si>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</si>
  <si>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</si>
  <si>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</si>
  <si>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</si>
  <si>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</si>
  <si>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</si>
  <si>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</si>
  <si>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</si>
  <si>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</si>
  <si>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</si>
  <si>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</si>
  <si>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</si>
  <si>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</si>
  <si>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</si>
  <si>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</si>
  <si>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</si>
  <si>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</si>
  <si>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</si>
  <si>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</si>
  <si>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</si>
  <si>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</si>
  <si>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</si>
  <si>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</si>
  <si>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</si>
  <si>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</si>
  <si>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</si>
  <si>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</si>
  <si>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</si>
  <si>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</si>
  <si>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</si>
  <si>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</si>
  <si>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</si>
  <si>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</si>
  <si>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</si>
  <si>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</si>
  <si>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</si>
  <si>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</si>
  <si>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</si>
  <si>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</si>
  <si>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</si>
  <si>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</si>
  <si>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</si>
  <si>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</si>
  <si>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</si>
  <si>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</si>
  <si>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</si>
  <si>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</si>
  <si>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</si>
  <si>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</si>
  <si>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</si>
  <si>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</si>
  <si>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</si>
  <si>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</si>
  <si>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</si>
  <si>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</si>
  <si>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</si>
  <si>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</si>
  <si>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</si>
  <si>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</si>
  <si>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</si>
  <si>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</si>
  <si>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</si>
  <si>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</si>
  <si>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</si>
  <si>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</si>
  <si>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</si>
  <si>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</si>
  <si>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</si>
  <si>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</si>
  <si>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</si>
  <si>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</si>
  <si>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</si>
  <si>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</si>
  <si>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</si>
  <si>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</si>
  <si>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</si>
  <si>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</si>
  <si>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</si>
  <si>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</si>
  <si>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</si>
  <si>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</si>
  <si>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</si>
  <si>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</si>
  <si>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</si>
  <si>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</si>
  <si>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</si>
  <si>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</si>
  <si>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</si>
  <si>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</si>
  <si>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</si>
  <si>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</si>
  <si>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</si>
  <si>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</si>
  <si>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</si>
  <si>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</si>
  <si>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</si>
  <si>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</si>
  <si>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</si>
  <si>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</si>
  <si>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</si>
  <si>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</si>
  <si>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</si>
  <si>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</si>
  <si>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</si>
  <si>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</si>
  <si>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</si>
  <si>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</si>
  <si>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</si>
  <si>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</si>
  <si>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</si>
  <si>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</si>
  <si>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</si>
  <si>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</si>
  <si>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</si>
  <si>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</si>
  <si>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</si>
  <si>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</si>
  <si>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</si>
  <si>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</si>
  <si>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</si>
  <si>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</si>
  <si>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</si>
  <si>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</si>
  <si>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</si>
  <si>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</si>
  <si>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</si>
  <si>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</si>
  <si>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</si>
  <si>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</si>
  <si>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</si>
  <si>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</si>
  <si>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</si>
  <si>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</si>
  <si>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</si>
  <si>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</si>
  <si>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</si>
  <si>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</si>
  <si>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</si>
  <si>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</si>
  <si>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</si>
  <si>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</si>
  <si>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</si>
  <si>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</si>
  <si>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</si>
  <si>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</si>
  <si>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</si>
  <si>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</si>
  <si>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</si>
  <si>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</si>
  <si>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</si>
  <si>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</si>
  <si>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</si>
  <si>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</si>
  <si>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</si>
  <si>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</si>
  <si>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</si>
  <si>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</si>
  <si>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</si>
  <si>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</si>
  <si>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</si>
  <si>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</si>
  <si>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</si>
  <si>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</si>
  <si>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</si>
  <si>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</si>
  <si>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</si>
  <si>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</si>
  <si>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</si>
  <si>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</si>
  <si>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</si>
  <si>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</si>
  <si>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</si>
  <si>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</si>
  <si>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</si>
  <si>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</si>
  <si>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</si>
  <si>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</si>
  <si>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</si>
  <si>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</si>
  <si>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</si>
  <si>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</si>
  <si>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</si>
  <si>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</si>
  <si>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</si>
  <si>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</si>
  <si>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</si>
  <si>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</si>
  <si>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</si>
  <si>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</si>
  <si>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</si>
  <si>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</si>
  <si>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</si>
  <si>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</si>
  <si>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</si>
  <si>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</si>
  <si>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</si>
  <si>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</si>
  <si>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</si>
  <si>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</si>
  <si>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</si>
  <si>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</si>
  <si>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</si>
  <si>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</si>
  <si>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</si>
  <si>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</si>
  <si>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</si>
  <si>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</si>
  <si>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</si>
  <si>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</si>
  <si>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</si>
  <si>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</si>
  <si>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</si>
  <si>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</si>
  <si>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</si>
  <si>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</si>
  <si>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</si>
  <si>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</si>
  <si>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</si>
  <si>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</si>
  <si>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</si>
  <si>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</si>
  <si>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</si>
  <si>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</si>
  <si>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</si>
  <si>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</si>
  <si>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</si>
  <si>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</si>
  <si>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</si>
  <si>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</si>
  <si>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</si>
  <si>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</si>
  <si>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</si>
  <si>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</si>
  <si>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</si>
  <si>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</si>
  <si>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</si>
  <si>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</si>
  <si>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</si>
  <si>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</si>
  <si>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</si>
  <si>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</si>
  <si>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</si>
  <si>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</si>
  <si>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</si>
  <si>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</si>
  <si>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</si>
  <si>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</si>
  <si>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</si>
  <si>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</si>
  <si>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</si>
  <si>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</si>
  <si>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</si>
  <si>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</si>
  <si>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</si>
  <si>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</si>
  <si>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</si>
  <si>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</si>
  <si>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</si>
  <si>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</si>
  <si>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</si>
  <si>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</si>
  <si>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</si>
  <si>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</si>
  <si>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</si>
  <si>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</si>
  <si>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</si>
  <si>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</si>
  <si>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</si>
  <si>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</si>
  <si>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</si>
  <si>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</si>
  <si>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</si>
  <si>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</si>
  <si>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</si>
  <si>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</si>
  <si>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</si>
  <si>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</si>
  <si>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</si>
  <si>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</si>
  <si>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</si>
  <si>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</si>
  <si>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</si>
  <si>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</si>
  <si>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</si>
  <si>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</si>
  <si>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</si>
  <si>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</si>
  <si>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</si>
  <si>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</si>
  <si>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</si>
  <si>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</si>
  <si>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</si>
  <si>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</si>
  <si>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</si>
  <si>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</si>
  <si>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</si>
  <si>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</si>
  <si>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</si>
  <si>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</si>
  <si>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</si>
  <si>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</si>
  <si>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</si>
  <si>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</si>
  <si>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</si>
  <si>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</si>
  <si>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</si>
  <si>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</si>
  <si>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survey- GR - 27.05.2018  04.45- 11.00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</si>
</sst>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M225" sqref="M225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>
        <v>2</v>
      </c>
      <c r="G3" s="20">
        <v>2</v>
      </c>
      <c r="H3" s="20"/>
      <c r="I3" s="20"/>
      <c r="J3" s="20"/>
      <c r="K3" s="20">
        <v>2</v>
      </c>
      <c r="L3" s="20">
        <v>1</v>
      </c>
      <c r="M3" s="20"/>
      <c r="N3" s="20">
        <f>SUM(C3+D3+E3+F3+G3+H3+I3+J3+K3+L3+M3)</f>
        <v>7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N8" s="20">
        <f t="shared" si="0"/>
        <v>0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F11" s="20">
        <v>4</v>
      </c>
      <c r="G11" s="20">
        <v>74</v>
      </c>
      <c r="H11" s="20">
        <v>26</v>
      </c>
      <c r="L11" s="20">
        <v>10</v>
      </c>
      <c r="N11" s="20">
        <f t="shared" si="0"/>
        <v>114</v>
      </c>
    </row>
    <row r="12" spans="1:14">
      <c r="A12" s="8">
        <v>12</v>
      </c>
      <c r="B12" s="9" t="s">
        <v>9</v>
      </c>
      <c r="F12" s="20">
        <v>3</v>
      </c>
      <c r="G12" s="20">
        <v>111</v>
      </c>
      <c r="H12" s="20">
        <v>27</v>
      </c>
      <c r="I12" s="20">
        <v>14</v>
      </c>
      <c r="K12" s="20">
        <v>12</v>
      </c>
      <c r="L12" s="20">
        <v>6</v>
      </c>
      <c r="N12" s="20">
        <f t="shared" si="0"/>
        <v>173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G16" s="20">
        <v>2</v>
      </c>
      <c r="H16" s="20">
        <v>2</v>
      </c>
      <c r="K16" s="20">
        <v>1</v>
      </c>
      <c r="N16" s="20">
        <f t="shared" si="0"/>
        <v>5</v>
      </c>
    </row>
    <row r="17" spans="1:14">
      <c r="A17" s="11">
        <v>20</v>
      </c>
      <c r="B17" s="9" t="s">
        <v>14</v>
      </c>
      <c r="G17" s="20">
        <v>2</v>
      </c>
      <c r="K17" s="20">
        <v>7</v>
      </c>
      <c r="N17" s="20">
        <f t="shared" si="0"/>
        <v>9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E21" s="20">
        <v>1</v>
      </c>
      <c r="G21" s="20">
        <v>28</v>
      </c>
      <c r="H21" s="20">
        <v>2</v>
      </c>
      <c r="I21" s="20">
        <v>1</v>
      </c>
      <c r="K21" s="20">
        <v>1</v>
      </c>
      <c r="N21" s="20">
        <f t="shared" si="0"/>
        <v>33</v>
      </c>
    </row>
    <row r="22" spans="1:14">
      <c r="A22" s="11">
        <v>26</v>
      </c>
      <c r="B22" s="9" t="s">
        <v>19</v>
      </c>
      <c r="G22" s="20">
        <v>1</v>
      </c>
      <c r="N22" s="20">
        <f t="shared" si="0"/>
        <v>1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E24" s="20">
        <v>2</v>
      </c>
      <c r="F24" s="20">
        <v>4</v>
      </c>
      <c r="G24" s="20">
        <v>12</v>
      </c>
      <c r="H24" s="20">
        <v>3</v>
      </c>
      <c r="I24" s="20">
        <v>1</v>
      </c>
      <c r="J24" s="20">
        <v>1</v>
      </c>
      <c r="K24" s="20">
        <v>4</v>
      </c>
      <c r="L24" s="20">
        <v>3</v>
      </c>
      <c r="N24" s="20">
        <f t="shared" si="0"/>
        <v>30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N26" s="20">
        <f t="shared" si="0"/>
        <v>0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G28" s="20">
        <v>4</v>
      </c>
      <c r="H28" s="20">
        <v>2</v>
      </c>
      <c r="L28" s="20">
        <v>1</v>
      </c>
      <c r="N28" s="20">
        <f t="shared" si="0"/>
        <v>7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G30" s="20">
        <v>7</v>
      </c>
      <c r="N30" s="20">
        <f t="shared" si="0"/>
        <v>7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27</v>
      </c>
      <c r="I33" s="20">
        <v>3</v>
      </c>
      <c r="N33" s="20">
        <f t="shared" si="0"/>
        <v>30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D46" s="20">
        <v>1</v>
      </c>
      <c r="H46" s="20">
        <v>2</v>
      </c>
      <c r="K46" s="20">
        <v>6</v>
      </c>
      <c r="M46" s="20">
        <v>1</v>
      </c>
      <c r="N46" s="20">
        <f t="shared" si="0"/>
        <v>10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C49" s="20">
        <v>1</v>
      </c>
      <c r="H49" s="20">
        <v>2</v>
      </c>
      <c r="K49" s="20">
        <v>3</v>
      </c>
      <c r="M49" s="20">
        <v>1</v>
      </c>
      <c r="N49" s="20">
        <f t="shared" si="0"/>
        <v>7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7</v>
      </c>
      <c r="N59" s="20">
        <f t="shared" si="0"/>
        <v>7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G69" s="20">
        <v>2</v>
      </c>
      <c r="K69" s="20">
        <v>1</v>
      </c>
      <c r="N69" s="20">
        <f t="shared" si="1"/>
        <v>3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>
      <c r="A76" s="8">
        <v>119</v>
      </c>
      <c r="B76" s="9" t="s">
        <v>73</v>
      </c>
      <c r="G76" s="20">
        <v>3</v>
      </c>
      <c r="L76" s="20">
        <v>1</v>
      </c>
      <c r="N76" s="20">
        <f t="shared" si="1"/>
        <v>4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N82" s="20">
        <f t="shared" si="1"/>
        <v>0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G89" s="20">
        <v>1</v>
      </c>
      <c r="N89" s="20">
        <f t="shared" si="1"/>
        <v>1</v>
      </c>
    </row>
    <row r="90" spans="1:14">
      <c r="A90" s="11">
        <v>135</v>
      </c>
      <c r="B90" s="9" t="s">
        <v>87</v>
      </c>
      <c r="E90" s="20">
        <v>1</v>
      </c>
      <c r="K90" s="20">
        <v>1</v>
      </c>
      <c r="N90" s="20">
        <f t="shared" si="1"/>
        <v>2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C93" s="20">
        <v>1</v>
      </c>
      <c r="H93" s="20">
        <v>1</v>
      </c>
      <c r="N93" s="20">
        <f t="shared" si="1"/>
        <v>2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F96" s="20">
        <v>2</v>
      </c>
      <c r="N96" s="20">
        <f t="shared" si="1"/>
        <v>2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N99" s="20">
        <f t="shared" si="1"/>
        <v>0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G104" s="20">
        <v>5</v>
      </c>
      <c r="J104" s="20">
        <v>1</v>
      </c>
      <c r="K104" s="20">
        <v>2</v>
      </c>
      <c r="N104" s="20">
        <f t="shared" si="1"/>
        <v>8</v>
      </c>
    </row>
    <row r="105" spans="1:14">
      <c r="A105" s="11">
        <v>159</v>
      </c>
      <c r="B105" s="9" t="s">
        <v>102</v>
      </c>
      <c r="F105" s="20">
        <v>1</v>
      </c>
      <c r="G105" s="20">
        <v>23</v>
      </c>
      <c r="K105" s="20">
        <v>3</v>
      </c>
      <c r="L105" s="20">
        <v>4</v>
      </c>
      <c r="N105" s="20">
        <f t="shared" si="1"/>
        <v>31</v>
      </c>
    </row>
    <row r="106" spans="1:14">
      <c r="A106" s="11">
        <v>161</v>
      </c>
      <c r="B106" s="9" t="s">
        <v>103</v>
      </c>
      <c r="K106" s="20">
        <v>2</v>
      </c>
      <c r="N106" s="20">
        <f t="shared" si="1"/>
        <v>2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2</v>
      </c>
      <c r="K109" s="20">
        <v>2</v>
      </c>
      <c r="N109" s="20">
        <f t="shared" si="1"/>
        <v>4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N111" s="20">
        <f t="shared" si="1"/>
        <v>0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G115" s="20">
        <v>2</v>
      </c>
      <c r="N115" s="20">
        <f t="shared" si="1"/>
        <v>2</v>
      </c>
    </row>
    <row r="116" spans="1:14">
      <c r="A116" s="11">
        <v>175</v>
      </c>
      <c r="B116" s="9" t="s">
        <v>113</v>
      </c>
      <c r="G116" s="20">
        <v>1</v>
      </c>
      <c r="N116" s="20">
        <f t="shared" si="1"/>
        <v>1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G126" s="20">
        <v>3</v>
      </c>
      <c r="H126" s="20">
        <v>11</v>
      </c>
      <c r="N126" s="20">
        <f t="shared" si="1"/>
        <v>14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N140" s="20">
        <f t="shared" si="2"/>
        <v>0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K145" s="20">
        <v>1</v>
      </c>
      <c r="N145" s="20">
        <f t="shared" si="2"/>
        <v>1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N148" s="20">
        <f t="shared" si="2"/>
        <v>0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N157" s="20">
        <f t="shared" si="2"/>
        <v>0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E164" s="20">
        <v>1</v>
      </c>
      <c r="G164" s="20">
        <v>2</v>
      </c>
      <c r="H164" s="20">
        <v>6</v>
      </c>
      <c r="L164" s="20">
        <v>2</v>
      </c>
      <c r="N164" s="20">
        <f t="shared" si="2"/>
        <v>11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E177" s="20">
        <v>2</v>
      </c>
      <c r="G177" s="20">
        <v>74</v>
      </c>
      <c r="N177" s="20">
        <f t="shared" si="2"/>
        <v>76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N182" s="20">
        <f t="shared" si="2"/>
        <v>0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G184" s="20">
        <v>4</v>
      </c>
      <c r="N184" s="20">
        <f t="shared" si="2"/>
        <v>4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N193" s="20">
        <f t="shared" si="2"/>
        <v>0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G200" s="20">
        <v>16</v>
      </c>
      <c r="N200" s="20">
        <f t="shared" si="3"/>
        <v>16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C209" s="20">
        <v>2</v>
      </c>
      <c r="D209" s="20">
        <v>2</v>
      </c>
      <c r="J209" s="20">
        <v>1</v>
      </c>
      <c r="K209" s="20">
        <v>2</v>
      </c>
      <c r="N209" s="20">
        <f t="shared" si="3"/>
        <v>7</v>
      </c>
    </row>
    <row r="210" spans="1:14">
      <c r="A210" s="11">
        <v>309</v>
      </c>
      <c r="B210" s="9" t="s">
        <v>207</v>
      </c>
      <c r="C210" s="20">
        <v>6</v>
      </c>
      <c r="D210" s="20">
        <v>8</v>
      </c>
      <c r="E210" s="20">
        <v>6</v>
      </c>
      <c r="G210" s="20">
        <v>5</v>
      </c>
      <c r="I210" s="20">
        <v>4</v>
      </c>
      <c r="J210" s="20">
        <v>3</v>
      </c>
      <c r="K210" s="20">
        <v>12</v>
      </c>
      <c r="M210" s="20">
        <v>5</v>
      </c>
      <c r="N210" s="20">
        <f t="shared" si="3"/>
        <v>49</v>
      </c>
    </row>
    <row r="211" spans="1:14">
      <c r="A211" s="11">
        <v>310</v>
      </c>
      <c r="B211" s="9" t="s">
        <v>208</v>
      </c>
      <c r="C211" s="20">
        <v>1</v>
      </c>
      <c r="D211" s="20">
        <v>1</v>
      </c>
      <c r="N211" s="20">
        <f t="shared" si="3"/>
        <v>2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G214" s="20">
        <v>1</v>
      </c>
      <c r="J214" s="20">
        <v>1</v>
      </c>
      <c r="K214" s="20">
        <v>1</v>
      </c>
      <c r="N214" s="20">
        <f t="shared" si="3"/>
        <v>3</v>
      </c>
    </row>
    <row r="215" spans="1:14">
      <c r="A215" s="11">
        <v>319</v>
      </c>
      <c r="B215" s="9" t="s">
        <v>212</v>
      </c>
      <c r="K215" s="20">
        <v>2</v>
      </c>
      <c r="N215" s="20">
        <f t="shared" si="3"/>
        <v>2</v>
      </c>
    </row>
    <row r="216" spans="1:14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>
      <c r="A217" s="11">
        <v>324</v>
      </c>
      <c r="B217" s="9" t="s">
        <v>214</v>
      </c>
      <c r="N217" s="20">
        <f t="shared" si="3"/>
        <v>0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G221" s="20">
        <v>2</v>
      </c>
      <c r="N221" s="20">
        <f t="shared" si="3"/>
        <v>2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G229" s="20">
        <v>1</v>
      </c>
      <c r="N229" s="20">
        <f t="shared" si="3"/>
        <v>1</v>
      </c>
    </row>
    <row r="230" spans="1:14">
      <c r="A230" s="11">
        <v>348</v>
      </c>
      <c r="B230" s="9" t="s">
        <v>227</v>
      </c>
      <c r="G230" s="20">
        <v>1</v>
      </c>
      <c r="J230" s="20">
        <v>1</v>
      </c>
      <c r="N230" s="20">
        <f t="shared" si="3"/>
        <v>2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D237" s="20">
        <v>1</v>
      </c>
      <c r="E237" s="20">
        <v>2</v>
      </c>
      <c r="H237" s="20">
        <v>2</v>
      </c>
      <c r="J237" s="20">
        <v>1</v>
      </c>
      <c r="K237" s="20">
        <v>2</v>
      </c>
      <c r="M237" s="20">
        <v>1</v>
      </c>
      <c r="N237" s="20">
        <f t="shared" si="3"/>
        <v>9</v>
      </c>
    </row>
    <row r="238" spans="1:14">
      <c r="A238" s="11">
        <v>366</v>
      </c>
      <c r="B238" s="9" t="s">
        <v>235</v>
      </c>
      <c r="C238" s="20">
        <v>1</v>
      </c>
      <c r="J238" s="20">
        <v>2</v>
      </c>
      <c r="M238" s="20">
        <v>1</v>
      </c>
      <c r="N238" s="20">
        <f t="shared" si="3"/>
        <v>4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C240" s="20">
        <v>1</v>
      </c>
      <c r="D240" s="20">
        <v>6</v>
      </c>
      <c r="H240" s="20">
        <v>3</v>
      </c>
      <c r="I240" s="20">
        <v>1</v>
      </c>
      <c r="J240" s="20">
        <v>3</v>
      </c>
      <c r="K240" s="20">
        <v>17</v>
      </c>
      <c r="N240" s="20">
        <f t="shared" si="3"/>
        <v>31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E243" s="20">
        <v>1</v>
      </c>
      <c r="G243" s="20">
        <v>1</v>
      </c>
      <c r="I243" s="20">
        <v>2</v>
      </c>
      <c r="K243" s="20">
        <v>2</v>
      </c>
      <c r="N243" s="20">
        <f t="shared" si="3"/>
        <v>6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C246" s="20">
        <v>1</v>
      </c>
      <c r="J246" s="20">
        <v>2</v>
      </c>
      <c r="N246" s="20">
        <f t="shared" si="3"/>
        <v>3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2</v>
      </c>
      <c r="D249" s="20">
        <v>3</v>
      </c>
      <c r="E249" s="20">
        <v>2</v>
      </c>
      <c r="J249" s="20">
        <v>3</v>
      </c>
      <c r="K249" s="20">
        <v>3</v>
      </c>
      <c r="M249" s="20">
        <v>1</v>
      </c>
      <c r="N249" s="20">
        <f t="shared" si="3"/>
        <v>14</v>
      </c>
    </row>
    <row r="250" spans="1:14">
      <c r="A250" s="11">
        <v>378</v>
      </c>
      <c r="B250" s="9" t="s">
        <v>247</v>
      </c>
      <c r="C250" s="20">
        <v>1</v>
      </c>
      <c r="E250" s="20">
        <v>1</v>
      </c>
      <c r="G250" s="20">
        <v>1</v>
      </c>
      <c r="J250" s="20">
        <v>2</v>
      </c>
      <c r="K250" s="20">
        <v>1</v>
      </c>
      <c r="M250" s="20">
        <v>2</v>
      </c>
      <c r="N250" s="20">
        <f t="shared" si="3"/>
        <v>8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F255" s="20">
        <v>1</v>
      </c>
      <c r="N255" s="20">
        <f t="shared" si="3"/>
        <v>1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N258" s="20">
        <f t="shared" si="3"/>
        <v>0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I260" s="20">
        <v>4</v>
      </c>
      <c r="N260" s="20">
        <f t="shared" ref="N260:N323" si="4">SUM(C260+D260+E260+F260+G260+H260+I260+J260+K260+L260+M260)</f>
        <v>4</v>
      </c>
    </row>
    <row r="261" spans="1:14">
      <c r="A261" s="11">
        <v>399</v>
      </c>
      <c r="B261" s="9" t="s">
        <v>258</v>
      </c>
      <c r="D261" s="20">
        <v>1</v>
      </c>
      <c r="G261" s="20">
        <v>2</v>
      </c>
      <c r="N261" s="20">
        <f t="shared" si="4"/>
        <v>3</v>
      </c>
    </row>
    <row r="262" spans="1:14">
      <c r="A262" s="11">
        <v>400</v>
      </c>
      <c r="B262" s="9" t="s">
        <v>259</v>
      </c>
      <c r="C262" s="20">
        <v>2</v>
      </c>
      <c r="N262" s="20">
        <f t="shared" si="4"/>
        <v>2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H264" s="20">
        <v>1</v>
      </c>
      <c r="M264" s="20">
        <v>1</v>
      </c>
      <c r="N264" s="20">
        <f t="shared" si="4"/>
        <v>2</v>
      </c>
    </row>
    <row r="265" spans="1:14">
      <c r="A265" s="11">
        <v>404</v>
      </c>
      <c r="B265" s="9" t="s">
        <v>262</v>
      </c>
      <c r="D265" s="20">
        <v>2</v>
      </c>
      <c r="J265" s="20">
        <v>8</v>
      </c>
      <c r="N265" s="20">
        <f t="shared" si="4"/>
        <v>10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D269" s="20">
        <v>1</v>
      </c>
      <c r="E269" s="20">
        <v>2</v>
      </c>
      <c r="J269" s="20">
        <v>2</v>
      </c>
      <c r="N269" s="20">
        <f t="shared" si="4"/>
        <v>5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D272" s="20">
        <v>1</v>
      </c>
      <c r="M272" s="20">
        <v>1</v>
      </c>
      <c r="N272" s="20">
        <f t="shared" si="4"/>
        <v>2</v>
      </c>
    </row>
    <row r="273" spans="1:14">
      <c r="A273" s="11">
        <v>422</v>
      </c>
      <c r="B273" s="9" t="s">
        <v>270</v>
      </c>
      <c r="C273" s="20">
        <v>3</v>
      </c>
      <c r="D273" s="20">
        <v>1</v>
      </c>
      <c r="E273" s="20">
        <v>2</v>
      </c>
      <c r="G273" s="20">
        <v>1</v>
      </c>
      <c r="J273" s="20">
        <v>1</v>
      </c>
      <c r="K273" s="20">
        <v>2</v>
      </c>
      <c r="N273" s="20">
        <f t="shared" si="4"/>
        <v>10</v>
      </c>
    </row>
    <row r="274" spans="1:14">
      <c r="A274" s="11">
        <v>423</v>
      </c>
      <c r="B274" s="9" t="s">
        <v>271</v>
      </c>
      <c r="J274" s="20">
        <v>2</v>
      </c>
      <c r="N274" s="20">
        <f t="shared" si="4"/>
        <v>2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M276" s="20">
        <v>1</v>
      </c>
      <c r="N276" s="20">
        <f t="shared" si="4"/>
        <v>1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D278" s="20">
        <v>1</v>
      </c>
      <c r="E278" s="20">
        <v>2</v>
      </c>
      <c r="G278" s="20">
        <v>1</v>
      </c>
      <c r="H278" s="20">
        <v>2</v>
      </c>
      <c r="M278" s="20">
        <v>1</v>
      </c>
      <c r="N278" s="20">
        <f t="shared" si="4"/>
        <v>7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E285" s="20">
        <v>2</v>
      </c>
      <c r="H285" s="20">
        <v>2</v>
      </c>
      <c r="M285" s="20">
        <v>2</v>
      </c>
      <c r="N285" s="20">
        <f t="shared" si="4"/>
        <v>6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G287" s="20">
        <v>2</v>
      </c>
      <c r="H287" s="20">
        <v>3</v>
      </c>
      <c r="J287" s="20">
        <v>2</v>
      </c>
      <c r="K287" s="20">
        <v>1</v>
      </c>
      <c r="M287" s="20">
        <v>2</v>
      </c>
      <c r="N287" s="20">
        <f t="shared" si="4"/>
        <v>10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3</v>
      </c>
      <c r="D292" s="20">
        <v>3</v>
      </c>
      <c r="E292" s="20">
        <v>2</v>
      </c>
      <c r="G292" s="20">
        <v>3</v>
      </c>
      <c r="H292" s="20">
        <v>2</v>
      </c>
      <c r="J292" s="20">
        <v>4</v>
      </c>
      <c r="K292" s="20">
        <v>2</v>
      </c>
      <c r="M292" s="20">
        <v>2</v>
      </c>
      <c r="N292" s="20">
        <f t="shared" si="4"/>
        <v>21</v>
      </c>
    </row>
    <row r="293" spans="1:14">
      <c r="A293" s="8">
        <v>467</v>
      </c>
      <c r="B293" s="9" t="s">
        <v>290</v>
      </c>
      <c r="D293" s="20">
        <v>1</v>
      </c>
      <c r="H293" s="20">
        <v>2</v>
      </c>
      <c r="N293" s="20">
        <f t="shared" si="4"/>
        <v>3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3</v>
      </c>
      <c r="D297" s="20">
        <v>4</v>
      </c>
      <c r="E297" s="20">
        <v>2</v>
      </c>
      <c r="J297" s="20">
        <v>2</v>
      </c>
      <c r="K297" s="20">
        <v>3</v>
      </c>
      <c r="N297" s="20">
        <f t="shared" si="4"/>
        <v>14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N299" s="20">
        <f t="shared" si="4"/>
        <v>0</v>
      </c>
    </row>
    <row r="300" spans="1:14">
      <c r="A300" s="11">
        <v>486</v>
      </c>
      <c r="B300" s="9" t="s">
        <v>297</v>
      </c>
      <c r="D300" s="20">
        <v>3</v>
      </c>
      <c r="J300" s="20">
        <v>1</v>
      </c>
      <c r="M300" s="20">
        <v>1</v>
      </c>
      <c r="N300" s="20">
        <f t="shared" si="4"/>
        <v>5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N302" s="20">
        <f t="shared" si="4"/>
        <v>0</v>
      </c>
    </row>
    <row r="303" spans="1:14">
      <c r="A303" s="11">
        <v>489</v>
      </c>
      <c r="B303" s="9" t="s">
        <v>300</v>
      </c>
      <c r="C303" s="20">
        <v>1</v>
      </c>
      <c r="K303" s="20">
        <v>3</v>
      </c>
      <c r="N303" s="20">
        <f t="shared" si="4"/>
        <v>4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1</v>
      </c>
      <c r="D305" s="20">
        <v>3</v>
      </c>
      <c r="E305" s="20">
        <v>1</v>
      </c>
      <c r="G305" s="20">
        <v>1</v>
      </c>
      <c r="H305" s="20">
        <v>1</v>
      </c>
      <c r="J305" s="20">
        <v>1</v>
      </c>
      <c r="K305" s="20">
        <v>1</v>
      </c>
      <c r="N305" s="20">
        <f t="shared" si="4"/>
        <v>9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D319" s="20">
        <v>1</v>
      </c>
      <c r="E319" s="20">
        <v>1</v>
      </c>
      <c r="G319" s="20">
        <v>1</v>
      </c>
      <c r="H319" s="20">
        <v>2</v>
      </c>
      <c r="J319" s="20">
        <v>1</v>
      </c>
      <c r="K319" s="20">
        <v>1</v>
      </c>
      <c r="M319" s="20">
        <v>3</v>
      </c>
      <c r="N319" s="20">
        <f t="shared" si="4"/>
        <v>10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D321" s="20">
        <v>3</v>
      </c>
      <c r="N321" s="20">
        <f t="shared" si="4"/>
        <v>3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H323" s="20">
        <v>2</v>
      </c>
      <c r="N323" s="20">
        <f t="shared" si="4"/>
        <v>2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C327" s="20">
        <v>2</v>
      </c>
      <c r="N327" s="20">
        <f t="shared" si="5"/>
        <v>2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K332" s="20">
        <v>1</v>
      </c>
      <c r="N332" s="20">
        <f t="shared" si="5"/>
        <v>1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2</v>
      </c>
      <c r="D337" s="20">
        <v>1</v>
      </c>
      <c r="E337" s="20">
        <v>1</v>
      </c>
      <c r="G337" s="20">
        <v>1</v>
      </c>
      <c r="J337" s="20">
        <v>2</v>
      </c>
      <c r="K337" s="20">
        <v>1</v>
      </c>
      <c r="N337" s="20">
        <f t="shared" si="5"/>
        <v>8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K340" s="20">
        <v>1</v>
      </c>
      <c r="N340" s="20">
        <f t="shared" si="5"/>
        <v>1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C342" s="20">
        <v>2</v>
      </c>
      <c r="D342" s="20">
        <v>2</v>
      </c>
      <c r="E342" s="20">
        <v>1</v>
      </c>
      <c r="H342" s="20">
        <v>2</v>
      </c>
      <c r="K342" s="20">
        <v>4</v>
      </c>
      <c r="N342" s="20">
        <f t="shared" si="5"/>
        <v>11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E344" s="20">
        <v>1</v>
      </c>
      <c r="H344" s="20">
        <v>2</v>
      </c>
      <c r="K344" s="20">
        <v>1</v>
      </c>
      <c r="N344" s="20">
        <f t="shared" si="5"/>
        <v>4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D352" s="20">
        <v>2</v>
      </c>
      <c r="J352" s="20">
        <v>2</v>
      </c>
      <c r="M352" s="20">
        <v>2</v>
      </c>
      <c r="N352" s="20">
        <f t="shared" si="5"/>
        <v>6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H357" s="20">
        <v>1</v>
      </c>
      <c r="M357" s="20">
        <v>1</v>
      </c>
      <c r="N357" s="20">
        <f t="shared" si="5"/>
        <v>2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E360" s="20">
        <v>1</v>
      </c>
      <c r="F360" s="20">
        <v>5</v>
      </c>
      <c r="G360" s="20">
        <v>1</v>
      </c>
      <c r="H360" s="20">
        <v>1</v>
      </c>
      <c r="K360" s="20">
        <v>7</v>
      </c>
      <c r="M360" s="20">
        <v>1</v>
      </c>
      <c r="N360" s="20">
        <f t="shared" si="5"/>
        <v>16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N364" s="20">
        <f t="shared" si="5"/>
        <v>0</v>
      </c>
    </row>
    <row r="365" spans="1:14">
      <c r="B365" s="4" t="s">
        <v>362</v>
      </c>
    </row>
    <row r="366" spans="1:14">
      <c r="N366" s="20">
        <f>SUM(N3:N365)</f>
        <v>962</v>
      </c>
    </row>
    <row r="367" spans="1:14">
      <c r="N367" s="20">
        <f>COUNTIF(N3:N362,"&gt;0")</f>
        <v>86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2018-05-28T16:03:34Z</dcterms:modified>
</cp:coreProperties>
</file>