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r\Dropbox\Kingfishers Bridge Recording\2021 bird recording\3 March\"/>
    </mc:Choice>
  </mc:AlternateContent>
  <xr:revisionPtr revIDLastSave="0" documentId="13_ncr:1_{8E6BB4BE-9DA8-4B62-A77E-879DC4068C66}" xr6:coauthVersionLast="46" xr6:coauthVersionMax="46" xr10:uidLastSave="{00000000-0000-0000-0000-000000000000}"/>
  <bookViews>
    <workbookView xWindow="28680" yWindow="-120" windowWidth="29040" windowHeight="158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76" i="1" s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0C25252A-68ED-41B8-91FD-8FC605BCC6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sunny but strong westerlies still</t>
        </r>
      </text>
    </comment>
    <comment ref="K2" authorId="0" shapeId="0" xr:uid="{2989FF00-0951-4295-9193-EDA9561FBCF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walked west side and ferry drove</t>
        </r>
      </text>
    </comment>
    <comment ref="G3" authorId="0" shapeId="0" xr:uid="{B5D4C65C-14C0-4D04-B9F4-42F7E522A33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9" authorId="0" shapeId="0" xr:uid="{19FA7834-1EC6-4027-B514-53D06126C0A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F11" authorId="0" shapeId="0" xr:uid="{DA71B0D6-642A-46CB-B366-F6C77EA8EF8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H13" authorId="0" shapeId="0" xr:uid="{155EAC2A-4F2A-425F-B7F4-B1F26D7479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 at first light with White-fronts, then flock went north, feeding past black bank drove, then return to lake at least twice while I was there</t>
        </r>
      </text>
    </comment>
    <comment ref="H15" authorId="0" shapeId="0" xr:uid="{F338B5C2-BE93-4762-9B78-79D6273FB9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 at first light with Pink feet, then flock went north, feeding past black bank drove, then return to lake at least twice while I was there</t>
        </r>
      </text>
    </comment>
    <comment ref="G17" authorId="0" shapeId="0" xr:uid="{651222F7-8D4A-4D7E-920F-86AB02D90D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ad and 21 immatures at dawn. Immatures left to feed in fields to north.</t>
        </r>
      </text>
    </comment>
    <comment ref="E21" authorId="0" shapeId="0" xr:uid="{A244049D-D4B4-4566-A46B-C055A4B1107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 moving between here and the lake/wader meadow</t>
        </r>
      </text>
    </comment>
    <comment ref="G21" authorId="0" shapeId="0" xr:uid="{CFA9773F-7B26-4A3E-8821-B0CED7AEF0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5</t>
        </r>
      </text>
    </comment>
    <comment ref="G27" authorId="0" shapeId="0" xr:uid="{348D80B3-4252-4B00-9112-B38F83E85DF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pair in drainage ditch to north of lake</t>
        </r>
      </text>
    </comment>
    <comment ref="K31" authorId="0" shapeId="0" xr:uid="{30E3CAF7-6930-49E5-ABF7-BA155A312D3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5 pairs</t>
        </r>
      </text>
    </comment>
    <comment ref="G49" authorId="0" shapeId="0" xr:uid="{FB84B92E-100A-41A4-A0A7-E762ADE1DE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long staying female</t>
        </r>
      </text>
    </comment>
    <comment ref="F60" authorId="0" shapeId="0" xr:uid="{1768C850-FCC5-4519-B567-118E690FAE9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C63" authorId="0" shapeId="0" xr:uid="{B3FA7832-1B8B-4497-8818-BA154BD664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64" authorId="0" shapeId="0" xr:uid="{179C73A5-D491-4784-BC11-6A00331106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seen from north belt</t>
        </r>
      </text>
    </comment>
    <comment ref="H64" authorId="0" shapeId="0" xr:uid="{32E7D9A1-3BC9-40B4-852B-E09DE05B6DA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sharming, mound ditch</t>
        </r>
      </text>
    </comment>
    <comment ref="F70" authorId="0" shapeId="0" xr:uid="{E465D293-DEA2-4DCA-A6AE-FF0EB9AFD1A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F72" authorId="0" shapeId="0" xr:uid="{68F6E94B-684C-45FB-993B-2038103D9AC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74" authorId="0" shapeId="0" xr:uid="{D074BE11-56ED-4C3C-80D8-790779122B5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pairs, 2 displaying</t>
        </r>
      </text>
    </comment>
    <comment ref="F81" authorId="0" shapeId="0" xr:uid="{C0028308-49BC-481F-B857-5784D69850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compt 5</t>
        </r>
      </text>
    </comment>
    <comment ref="K119" authorId="0" shapeId="0" xr:uid="{0A2F6AD4-C80B-498A-9C41-C1AEC020887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from west side</t>
        </r>
      </text>
    </comment>
    <comment ref="K121" authorId="0" shapeId="0" xr:uid="{9B54FCEF-AFCB-454D-AE05-0B92CE50F2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chipping at first light</t>
        </r>
      </text>
    </comment>
    <comment ref="G127" authorId="0" shapeId="0" xr:uid="{02345066-6116-4E25-8F30-563558F795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drainage ditch to north of lake</t>
        </r>
      </text>
    </comment>
    <comment ref="C205" authorId="0" shapeId="0" xr:uid="{3B4D9832-4D33-4D21-8EBC-AE9B81AE958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 display flight early morning</t>
        </r>
      </text>
    </comment>
    <comment ref="F207" authorId="0" shapeId="0" xr:uid="{78901D46-D26A-4338-9604-9A7E1D6240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2 females</t>
        </r>
      </text>
    </comment>
    <comment ref="G216" authorId="0" shapeId="0" xr:uid="{5E33CA28-4D5E-42AB-861E-277ECE10A8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L217" authorId="0" shapeId="0" xr:uid="{979457B7-1CF3-4094-9DFA-118A662D242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early morning</t>
        </r>
      </text>
    </comment>
    <comment ref="C229" authorId="0" shapeId="0" xr:uid="{F9060013-DBA5-4315-9DCC-B8CE482500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E229" authorId="0" shapeId="0" xr:uid="{60BE89BA-3C18-4E18-B762-CF189E65B2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NB</t>
        </r>
      </text>
    </comment>
    <comment ref="J230" authorId="0" shapeId="0" xr:uid="{5AEDA60F-64A4-4043-99EE-B03AA81E56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 early morning</t>
        </r>
      </text>
    </comment>
    <comment ref="H231" authorId="0" shapeId="0" xr:uid="{75A13A29-0CA0-470A-9D3D-3ADA5E24E9E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F246" authorId="0" shapeId="0" xr:uid="{E85F5502-FA74-4762-AEFC-6140D8B2859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257" authorId="0" shapeId="0" xr:uid="{505C6B4E-45E9-4B1D-8303-EEF06D397B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57" authorId="0" shapeId="0" xr:uid="{26AF4FDB-0A56-4C0A-9850-D45209F091E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7" authorId="0" shapeId="0" xr:uid="{A50675E5-BA31-4369-9E83-09AFA6617F1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EB ( 1singing), 2 NB</t>
        </r>
      </text>
    </comment>
    <comment ref="F257" authorId="0" shapeId="0" xr:uid="{A9ADFF39-D8D8-4C4F-90EC-3AE1A89E7B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57" authorId="0" shapeId="0" xr:uid="{DC15E8E9-C111-4930-ABDC-5FFB009FEF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57" authorId="0" shapeId="0" xr:uid="{D75B4319-1F1D-4444-B162-3EF4416979A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popes copse</t>
        </r>
      </text>
    </comment>
    <comment ref="C258" authorId="0" shapeId="0" xr:uid="{90C38F69-1EEC-4604-9EE3-27E010683B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8" authorId="0" shapeId="0" xr:uid="{1C839DB1-1C8B-45C2-8012-5DD07B4BD8A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G258" authorId="0" shapeId="0" xr:uid="{B2D0B646-7E6C-4994-A778-6BDD6591DD5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58" authorId="0" shapeId="0" xr:uid="{075EFE1B-3D0E-49FD-AAD2-C65B03B74B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FD, 1 singing Popes copse</t>
        </r>
      </text>
    </comment>
    <comment ref="E262" authorId="0" shapeId="0" xr:uid="{08929FFA-0C65-44A4-AA11-73BE207E482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269" authorId="0" shapeId="0" xr:uid="{A58E6FC8-F07E-4B53-AE11-5A58B6D5519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 ditch</t>
        </r>
      </text>
    </comment>
    <comment ref="G269" authorId="0" shapeId="0" xr:uid="{C224AA42-BEB5-4EEE-89F8-8D11F2023A9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9" authorId="0" shapeId="0" xr:uid="{C8D20426-EF22-42C3-BD52-588D14D61AC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69" authorId="0" shapeId="0" xr:uid="{771FEB30-2CFD-4F1B-812C-064FD99E97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0" authorId="0" shapeId="0" xr:uid="{C91B7004-53CA-4812-9FAD-FA504C1F8F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F270" authorId="0" shapeId="0" xr:uid="{B40CE1F6-550A-4991-BCE3-77E0371B3B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70" authorId="0" shapeId="0" xr:uid="{6E1B25E1-7C76-490F-94B0-99BE312B00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277" authorId="0" shapeId="0" xr:uid="{13CB4EF6-9E7A-4222-A752-0CDA96EFC47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shaws drove. My first of the year. Spring!</t>
        </r>
      </text>
    </comment>
    <comment ref="D299" authorId="0" shapeId="0" xr:uid="{7F17F2FD-5331-4557-B425-D36B750089C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99" authorId="0" shapeId="0" xr:uid="{57D65C99-AB74-4B70-AF07-351C1AB8CE4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</t>
        </r>
      </text>
    </comment>
    <comment ref="F299" authorId="0" shapeId="0" xr:uid="{466E6E74-BC87-4E5F-9DB8-59A3DC01B4B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9" authorId="0" shapeId="0" xr:uid="{33EABA76-8704-464F-8EB9-3C5C0BC847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299" authorId="0" shapeId="0" xr:uid="{27E2A92D-DB6A-41C3-8477-52692F24B09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095D2093-B180-4526-8902-C269D31DD63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9" authorId="0" shapeId="0" xr:uid="{93DECB02-38FD-43DE-8837-69E96F11FD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E301" authorId="0" shapeId="0" xr:uid="{2C6C7148-9E3A-4F04-8330-3AE494C1139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301" authorId="0" shapeId="0" xr:uid="{6138CCA8-077C-44CC-B3CF-777AB61BCA2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I303" authorId="0" shapeId="0" xr:uid="{CBEA4C57-DB73-4437-8E01-04CC3472470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E305" authorId="0" shapeId="0" xr:uid="{994BCA88-4042-47C5-9DE5-2639F83F00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EB</t>
        </r>
      </text>
    </comment>
    <comment ref="G305" authorId="0" shapeId="0" xr:uid="{324817FC-9199-4FCD-9E93-F3D54D949A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305" authorId="0" shapeId="0" xr:uid="{B3CB49F6-607D-4B60-8A25-C97663D43B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FD</t>
        </r>
      </text>
    </comment>
    <comment ref="K308" authorId="0" shapeId="0" xr:uid="{4331636E-1AFE-46CD-A4AE-6C5F9C52AED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popes meadow</t>
        </r>
      </text>
    </comment>
    <comment ref="E309" authorId="0" shapeId="0" xr:uid="{5A329B71-90CD-4F7F-AF0F-8F725B49CE1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K309" authorId="0" shapeId="0" xr:uid="{F1DCF663-8FB9-4ECB-B8DD-1F66C41051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popes meadow</t>
        </r>
      </text>
    </comment>
    <comment ref="M309" authorId="0" shapeId="0" xr:uid="{7D9F5D49-F3CC-49EA-BC57-F9F654A0E3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1" authorId="0" shapeId="0" xr:uid="{ECBFD2B1-5398-4E15-B2CF-6CECD436244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also moved to Rough singing</t>
        </r>
      </text>
    </comment>
    <comment ref="C313" authorId="0" shapeId="0" xr:uid="{6B7CA1EB-C653-4B0C-99B2-5CF30CC15B5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13" authorId="0" shapeId="0" xr:uid="{983C2FD6-F5F8-4585-B429-573B079B503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EB/NB</t>
        </r>
      </text>
    </comment>
    <comment ref="F313" authorId="0" shapeId="0" xr:uid="{1FCBBCC8-7C2C-46A4-A159-AA2A3341FB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J313" authorId="0" shapeId="0" xr:uid="{FBF2EF75-3712-453F-8B3B-7C13E9AA5E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K313" authorId="0" shapeId="0" xr:uid="{F3205B1C-169E-4DE4-8D32-F2A2FA7DCBC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popes copse</t>
        </r>
      </text>
    </comment>
    <comment ref="D328" authorId="0" shapeId="0" xr:uid="{94D33FBA-2D01-4B98-A014-478BFEE78F5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shaws drove </t>
        </r>
      </text>
    </comment>
    <comment ref="E331" authorId="0" shapeId="0" xr:uid="{3570D69A-8E91-45F6-BF03-E43BB6AC673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G331" authorId="0" shapeId="0" xr:uid="{594454B1-2EEE-4195-B4EF-9AF956CC7C2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H331" authorId="0" shapeId="0" xr:uid="{56DBAD3E-F09E-4691-910F-DA13AC434A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31" authorId="0" shapeId="0" xr:uid="{DDBB5E06-03BF-429E-802E-EB5719DB4FB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1" authorId="0" shapeId="0" xr:uid="{8248BA35-2901-4904-B4A0-0831564BAF2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popes copse</t>
        </r>
      </text>
    </comment>
    <comment ref="K340" authorId="0" shapeId="0" xr:uid="{F86658E5-41FE-4A69-8439-EBD9535549B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briefly, FD triangle </t>
        </r>
      </text>
    </comment>
    <comment ref="E345" authorId="0" shapeId="0" xr:uid="{988190B0-CD1C-4F3C-AA03-37F3B556D0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</t>
        </r>
      </text>
    </comment>
    <comment ref="F345" authorId="0" shapeId="0" xr:uid="{68900FA3-1820-4D2D-8282-D475681F18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K345" authorId="0" shapeId="0" xr:uid="{10189BE7-A386-48B3-9766-5BABE3ABE76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FD</t>
        </r>
      </text>
    </comment>
    <comment ref="D352" authorId="0" shapeId="0" xr:uid="{DCBE8B51-D966-47AA-A139-23ADF137145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along southern boundary hedge, 1 shaws drove</t>
        </r>
      </text>
    </comment>
    <comment ref="G360" authorId="0" shapeId="0" xr:uid="{5F5A8F85-1C65-4F3B-B53E-F70DA24FB1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362" authorId="0" shapeId="0" xr:uid="{E6640207-F168-498A-BFCF-C6080FF2B8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366" authorId="0" shapeId="0" xr:uid="{5DF8CA12-5E8A-462B-978B-C236DAC5DAD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F371" authorId="0" shapeId="0" xr:uid="{A708D5B4-4982-4E8C-9502-1324A8F8AFB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B8214D60-0F7C-47CE-AA70-7AEA2768FD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mound ditch</t>
        </r>
      </text>
    </comment>
    <comment ref="K371" authorId="0" shapeId="0" xr:uid="{01D6DEF7-C016-40D2-9889-ABBA2C8D9E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72" authorId="0" shapeId="0" xr:uid="{84A7B8DF-F78C-4F55-B720-7146BDC9F0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Fulvous Whistling Duck</t>
        </r>
      </text>
    </comment>
    <comment ref="G373" authorId="0" shapeId="0" xr:uid="{C424150A-2995-4081-8C4F-DCD50FAE1F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greylag/canada x 2
greylag/rossii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<sst xmlns="http://schemas.openxmlformats.org/spreadsheetml/2006/main" count="386" uniqueCount="386">
  <si>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</si>
  <si>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</si>
  <si>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</si>
  <si>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</si>
  <si>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</si>
  <si>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</si>
  <si>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</si>
  <si>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</si>
  <si>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</si>
  <si>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</si>
  <si>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</si>
  <si>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</si>
  <si>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</si>
  <si>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</si>
  <si>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</si>
  <si>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</si>
  <si>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</si>
  <si>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</si>
  <si>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</si>
  <si>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</si>
  <si>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</si>
  <si>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</si>
  <si>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</si>
  <si>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</si>
  <si>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</si>
  <si>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</si>
  <si>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</si>
  <si>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</si>
  <si>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</si>
  <si>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</si>
  <si>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</si>
  <si>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</si>
  <si>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</si>
  <si>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</si>
  <si>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</si>
  <si>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</si>
  <si>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</si>
  <si>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</si>
  <si>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</si>
  <si>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</si>
  <si>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</si>
  <si>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</si>
  <si>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</si>
  <si>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</si>
  <si>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</si>
  <si>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</si>
  <si>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</si>
  <si>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</si>
  <si>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</si>
  <si>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</si>
  <si>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</si>
  <si>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</si>
  <si>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</si>
  <si>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</si>
  <si>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</si>
  <si>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</si>
  <si>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</si>
  <si>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</si>
  <si>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</si>
  <si>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</si>
  <si>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</si>
  <si>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</si>
  <si>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</si>
  <si>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</si>
  <si>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</si>
  <si>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</si>
  <si>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</si>
  <si>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</si>
  <si>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</si>
  <si>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</si>
  <si>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</si>
  <si>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</si>
  <si>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</si>
  <si>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</si>
  <si>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</si>
  <si>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</si>
  <si>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</si>
  <si>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</si>
  <si>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</si>
  <si>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</si>
  <si>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</si>
  <si>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</si>
  <si>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</si>
  <si>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</si>
  <si>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</si>
  <si>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</si>
  <si>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</si>
  <si>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</si>
  <si>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</si>
  <si>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</si>
  <si>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</si>
  <si>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</si>
  <si>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</si>
  <si>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</si>
  <si>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</si>
  <si>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</si>
  <si>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</si>
  <si>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</si>
  <si>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</si>
  <si>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</si>
  <si>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</si>
  <si>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</si>
  <si>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</si>
  <si>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</si>
  <si>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</si>
  <si>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</si>
  <si>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</si>
  <si>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</si>
  <si>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</si>
  <si>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</si>
  <si>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</si>
  <si>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</si>
  <si>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</si>
  <si>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</si>
  <si>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</si>
  <si>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</si>
  <si>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</si>
  <si>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</si>
  <si>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</si>
  <si>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</si>
  <si>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</si>
  <si>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</si>
  <si>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</si>
  <si>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</si>
  <si>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</si>
  <si>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</si>
  <si>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</si>
  <si>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</si>
  <si>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</si>
  <si>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</si>
  <si>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</si>
  <si>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</si>
  <si>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</si>
  <si>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</si>
  <si>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</si>
  <si>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</si>
  <si>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</si>
  <si>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</si>
  <si>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</si>
  <si>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</si>
  <si>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</si>
  <si>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</si>
  <si>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</si>
  <si>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</si>
  <si>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</si>
  <si>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</si>
  <si>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</si>
  <si>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</si>
  <si>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</si>
  <si>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</si>
  <si>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</si>
  <si>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</si>
  <si>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</si>
  <si>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</si>
  <si>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</si>
  <si>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</si>
  <si>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</si>
  <si>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</si>
  <si>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</si>
  <si>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</si>
  <si>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</si>
  <si>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</si>
  <si>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</si>
  <si>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</si>
  <si>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</si>
  <si>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</si>
  <si>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</si>
  <si>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</si>
  <si>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</si>
  <si>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</si>
  <si>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</si>
  <si>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</si>
  <si>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</si>
  <si>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</si>
  <si>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</si>
  <si>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</si>
  <si>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</si>
  <si>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</si>
  <si>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</si>
  <si>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</si>
  <si>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</si>
  <si>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</si>
  <si>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</si>
  <si>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</si>
  <si>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</si>
  <si>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</si>
  <si>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</si>
  <si>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</si>
  <si>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</si>
  <si>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</si>
  <si>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</si>
  <si>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</si>
  <si>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</si>
  <si>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</si>
  <si>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</si>
  <si>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</si>
  <si>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</si>
  <si>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</si>
  <si>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</si>
  <si>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</si>
  <si>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</si>
  <si>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</si>
  <si>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</si>
  <si>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</si>
  <si>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</si>
  <si>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</si>
  <si>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</si>
  <si>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</si>
  <si>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</si>
  <si>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</si>
  <si>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</si>
  <si>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</si>
  <si>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</si>
  <si>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</si>
  <si>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</si>
  <si>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</si>
  <si>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</si>
  <si>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</si>
  <si>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</si>
  <si>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</si>
  <si>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</si>
  <si>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</si>
  <si>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</si>
  <si>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</si>
  <si>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</si>
  <si>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</si>
  <si>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</si>
  <si>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</si>
  <si>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</si>
  <si>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</si>
  <si>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</si>
  <si>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</si>
  <si>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</si>
  <si>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</si>
  <si>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</si>
  <si>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</si>
  <si>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</si>
  <si>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</si>
  <si>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</si>
  <si>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</si>
  <si>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</si>
  <si>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</si>
  <si>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</si>
  <si>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</si>
  <si>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</si>
  <si>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</si>
  <si>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</si>
  <si>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</si>
  <si>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</si>
  <si>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</si>
  <si>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</si>
  <si>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</si>
  <si>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</si>
  <si>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</si>
  <si>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</si>
  <si>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</si>
  <si>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</si>
  <si>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</si>
  <si>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</si>
  <si>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</si>
  <si>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</si>
  <si>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</si>
  <si>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</si>
  <si>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</si>
  <si>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</si>
  <si>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</si>
  <si>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</si>
  <si>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</si>
  <si>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</si>
  <si>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</si>
  <si>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</si>
  <si>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</si>
  <si>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</si>
  <si>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</si>
  <si>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</si>
  <si>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</si>
  <si>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</si>
  <si>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</si>
  <si>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</si>
  <si>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</si>
  <si>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</si>
  <si>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</si>
  <si>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</si>
  <si>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</si>
  <si>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</si>
  <si>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</si>
  <si>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</si>
  <si>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</si>
  <si>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</si>
  <si>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</si>
  <si>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</si>
  <si>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</si>
  <si>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</si>
  <si>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</si>
  <si>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</si>
  <si>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</si>
  <si>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</si>
  <si>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</si>
  <si>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</si>
  <si>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</si>
  <si>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</si>
  <si>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</si>
  <si>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</si>
  <si>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</si>
  <si>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</si>
  <si>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</si>
  <si>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</si>
  <si>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</si>
  <si>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</si>
  <si>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</si>
  <si>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</si>
  <si>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</si>
  <si>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</si>
  <si>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</si>
  <si>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</si>
  <si>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</si>
  <si>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</si>
  <si>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</si>
  <si>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</si>
  <si>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</si>
  <si>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</si>
  <si>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</si>
  <si>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</si>
  <si>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</si>
  <si>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</si>
  <si>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</si>
  <si>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</si>
  <si>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</si>
  <si>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</si>
  <si>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</si>
  <si>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</si>
  <si>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</si>
  <si>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</si>
  <si>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</si>
  <si>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</si>
  <si>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</si>
  <si>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</si>
  <si>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</si>
  <si>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</si>
  <si>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</si>
  <si>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</si>
  <si>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</si>
  <si>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</si>
  <si>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</si>
  <si>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</si>
  <si>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</si>
  <si>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</si>
  <si>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</si>
  <si>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</si>
  <si>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</si>
  <si>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</si>
  <si>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</si>
  <si>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</si>
  <si>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</si>
  <si>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</si>
  <si>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</si>
  <si>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</si>
  <si>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</si>
  <si>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</si>
  <si>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</si>
  <si>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</si>
  <si>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</si>
  <si>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</si>
  <si>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</si>
  <si>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</si>
  <si>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</si>
  <si>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</si>
  <si>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</si>
  <si>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</si>
  <si>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</si>
  <si>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</si>
  <si>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</si>
  <si>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</si>
  <si>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</si>
  <si>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</si>
  <si>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</si>
  <si>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</si>
  <si>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</si>
  <si>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</si>
  <si>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</si>
  <si>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</si>
  <si>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</si>
  <si>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</si>
  <si>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</si>
  <si>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</si>
  <si>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14.03.2021 - GAR - 05.40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</si>
</sst>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K129" sqref="K129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5</v>
      </c>
      <c r="G3" s="2">
        <v>2</v>
      </c>
      <c r="H3" s="2">
        <v>3</v>
      </c>
      <c r="I3" s="2">
        <v>2</v>
      </c>
      <c r="K3" s="2">
        <v>4</v>
      </c>
      <c r="N3" s="2">
        <f t="shared" ref="N3:N66" si="0">SUM(C3+D3+E3+F3+G3+H3+I3+J3+K3+L3+M3)</f>
        <v>16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C6" s="2">
        <v>1</v>
      </c>
      <c r="D6" s="2">
        <v>6</v>
      </c>
      <c r="E6" s="2">
        <v>2</v>
      </c>
      <c r="H6" s="2">
        <v>2</v>
      </c>
      <c r="I6" s="2">
        <v>2</v>
      </c>
      <c r="K6" s="2">
        <v>3</v>
      </c>
      <c r="M6" s="2">
        <v>1</v>
      </c>
      <c r="N6" s="2">
        <f t="shared" si="0"/>
        <v>17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E9" s="2">
        <v>8</v>
      </c>
      <c r="G9" s="2">
        <v>103</v>
      </c>
      <c r="H9" s="2">
        <v>26</v>
      </c>
      <c r="I9" s="2">
        <v>2</v>
      </c>
      <c r="K9" s="2">
        <v>10</v>
      </c>
      <c r="L9" s="2">
        <v>15</v>
      </c>
      <c r="N9" s="2">
        <f t="shared" si="0"/>
        <v>164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30</v>
      </c>
      <c r="G11" s="2">
        <v>49</v>
      </c>
      <c r="H11" s="2">
        <v>39</v>
      </c>
      <c r="I11" s="2">
        <v>8</v>
      </c>
      <c r="K11" s="2">
        <v>13</v>
      </c>
      <c r="L11" s="2">
        <v>11</v>
      </c>
      <c r="N11" s="2">
        <f t="shared" si="0"/>
        <v>150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H13" s="2">
        <v>2</v>
      </c>
      <c r="N13" s="2">
        <f t="shared" si="0"/>
        <v>2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H15" s="2">
        <v>25</v>
      </c>
      <c r="N15" s="2">
        <f t="shared" si="0"/>
        <v>25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23</v>
      </c>
      <c r="K17" s="2">
        <v>1</v>
      </c>
      <c r="N17" s="2">
        <f t="shared" si="0"/>
        <v>24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N19" s="2">
        <f t="shared" si="0"/>
        <v>0</v>
      </c>
    </row>
    <row r="20" spans="1:14" x14ac:dyDescent="0.35">
      <c r="A20" s="6">
        <v>28</v>
      </c>
      <c r="B20" s="10" t="s">
        <v>26</v>
      </c>
      <c r="H20" s="2">
        <v>2</v>
      </c>
      <c r="N20" s="2">
        <f t="shared" si="0"/>
        <v>2</v>
      </c>
    </row>
    <row r="21" spans="1:14" x14ac:dyDescent="0.35">
      <c r="A21" s="6">
        <v>29</v>
      </c>
      <c r="B21" s="10" t="s">
        <v>27</v>
      </c>
      <c r="E21" s="2">
        <v>2</v>
      </c>
      <c r="G21" s="2">
        <v>1</v>
      </c>
      <c r="N21" s="2">
        <f t="shared" si="0"/>
        <v>3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28</v>
      </c>
      <c r="N26" s="2">
        <f t="shared" si="0"/>
        <v>28</v>
      </c>
    </row>
    <row r="27" spans="1:14" x14ac:dyDescent="0.35">
      <c r="A27" s="6">
        <v>36</v>
      </c>
      <c r="B27" s="10" t="s">
        <v>33</v>
      </c>
      <c r="G27" s="2">
        <v>13</v>
      </c>
      <c r="N27" s="2">
        <f t="shared" si="0"/>
        <v>13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21</v>
      </c>
      <c r="H29" s="2">
        <v>57</v>
      </c>
      <c r="N29" s="2">
        <f t="shared" si="0"/>
        <v>78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D31" s="2">
        <v>2</v>
      </c>
      <c r="E31" s="2">
        <v>10</v>
      </c>
      <c r="G31" s="2">
        <v>36</v>
      </c>
      <c r="H31" s="2">
        <v>4</v>
      </c>
      <c r="I31" s="2">
        <v>2</v>
      </c>
      <c r="K31" s="2">
        <v>10</v>
      </c>
      <c r="L31" s="2">
        <v>4</v>
      </c>
      <c r="M31" s="2">
        <v>1</v>
      </c>
      <c r="N31" s="2">
        <f t="shared" si="0"/>
        <v>69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9</v>
      </c>
      <c r="H33" s="2">
        <v>109</v>
      </c>
      <c r="I33" s="2">
        <v>2</v>
      </c>
      <c r="N33" s="2">
        <f t="shared" si="0"/>
        <v>120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17</v>
      </c>
      <c r="N36" s="2">
        <f t="shared" si="0"/>
        <v>17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12</v>
      </c>
      <c r="I39" s="2">
        <v>2</v>
      </c>
      <c r="L39" s="2">
        <v>2</v>
      </c>
      <c r="N39" s="2">
        <f t="shared" si="0"/>
        <v>16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F60" s="2">
        <v>1</v>
      </c>
      <c r="I60" s="2">
        <v>2</v>
      </c>
      <c r="J60" s="2">
        <v>1</v>
      </c>
      <c r="N60" s="2">
        <f t="shared" si="0"/>
        <v>4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20</v>
      </c>
      <c r="E61" s="2">
        <v>10</v>
      </c>
      <c r="G61" s="2">
        <v>10</v>
      </c>
      <c r="J61" s="2">
        <v>10</v>
      </c>
      <c r="K61" s="2">
        <v>15</v>
      </c>
      <c r="M61" s="2">
        <v>5</v>
      </c>
      <c r="N61" s="2">
        <f t="shared" si="0"/>
        <v>80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1</v>
      </c>
      <c r="I63" s="2">
        <v>1</v>
      </c>
      <c r="N63" s="2">
        <f t="shared" si="0"/>
        <v>2</v>
      </c>
    </row>
    <row r="64" spans="1:14" x14ac:dyDescent="0.35">
      <c r="A64" s="6">
        <v>99</v>
      </c>
      <c r="B64" s="10" t="s">
        <v>108</v>
      </c>
      <c r="F64" s="2">
        <v>1</v>
      </c>
      <c r="H64" s="2">
        <v>2</v>
      </c>
      <c r="N64" s="2">
        <f t="shared" si="0"/>
        <v>3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E69" s="2">
        <v>1</v>
      </c>
      <c r="G69" s="2">
        <v>3</v>
      </c>
      <c r="J69" s="2">
        <v>2</v>
      </c>
      <c r="K69" s="2">
        <v>2</v>
      </c>
      <c r="M69" s="2">
        <v>1</v>
      </c>
      <c r="N69" s="2">
        <f t="shared" si="1"/>
        <v>9</v>
      </c>
    </row>
    <row r="70" spans="1:14" x14ac:dyDescent="0.35">
      <c r="A70" s="6">
        <v>109</v>
      </c>
      <c r="B70" s="10" t="s">
        <v>114</v>
      </c>
      <c r="E70" s="2">
        <v>4</v>
      </c>
      <c r="G70" s="2">
        <v>9</v>
      </c>
      <c r="K70" s="2">
        <v>2</v>
      </c>
      <c r="L70" s="2">
        <v>10</v>
      </c>
      <c r="M70" s="2">
        <v>1</v>
      </c>
      <c r="N70" s="2">
        <f t="shared" si="1"/>
        <v>26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E72" s="2">
        <v>1</v>
      </c>
      <c r="F72" s="2">
        <v>1</v>
      </c>
      <c r="G72" s="2">
        <v>5</v>
      </c>
      <c r="N72" s="2">
        <f t="shared" si="1"/>
        <v>7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8</v>
      </c>
      <c r="N74" s="2">
        <f t="shared" si="1"/>
        <v>8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4</v>
      </c>
      <c r="N78" s="2">
        <f t="shared" si="1"/>
        <v>4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E81" s="2">
        <v>6</v>
      </c>
      <c r="F81" s="2">
        <v>2</v>
      </c>
      <c r="G81" s="2">
        <v>49</v>
      </c>
      <c r="H81" s="2">
        <v>20</v>
      </c>
      <c r="N81" s="2">
        <f t="shared" si="1"/>
        <v>77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K119" s="2">
        <v>1</v>
      </c>
      <c r="N119" s="2">
        <f t="shared" si="1"/>
        <v>1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D121" s="2">
        <v>2</v>
      </c>
      <c r="H121" s="2">
        <v>9</v>
      </c>
      <c r="K121" s="2">
        <v>3</v>
      </c>
      <c r="N121" s="2">
        <f t="shared" si="1"/>
        <v>14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G127" s="2">
        <v>1</v>
      </c>
      <c r="N127" s="2">
        <f t="shared" si="1"/>
        <v>1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E129" s="2">
        <v>1</v>
      </c>
      <c r="H129" s="2">
        <v>4</v>
      </c>
      <c r="I129" s="2">
        <v>2</v>
      </c>
      <c r="N129" s="2">
        <f t="shared" si="1"/>
        <v>7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267</v>
      </c>
      <c r="N141" s="2">
        <f t="shared" si="2"/>
        <v>267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1</v>
      </c>
      <c r="N148" s="2">
        <f t="shared" si="2"/>
        <v>1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N152" s="2">
        <f t="shared" si="2"/>
        <v>0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</v>
      </c>
      <c r="N156" s="2">
        <f t="shared" si="2"/>
        <v>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22</v>
      </c>
      <c r="N189" s="2">
        <f t="shared" si="2"/>
        <v>22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3</v>
      </c>
      <c r="M198" s="2">
        <v>1</v>
      </c>
      <c r="N198" s="2">
        <f t="shared" si="3"/>
        <v>4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K201" s="2">
        <v>1</v>
      </c>
      <c r="L201" s="2">
        <v>1</v>
      </c>
      <c r="N201" s="2">
        <f t="shared" si="3"/>
        <v>2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C205" s="2">
        <v>2</v>
      </c>
      <c r="N205" s="2">
        <f t="shared" si="3"/>
        <v>2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G216" s="2">
        <v>1</v>
      </c>
      <c r="K216" s="2">
        <v>2</v>
      </c>
      <c r="N216" s="2">
        <f t="shared" si="3"/>
        <v>3</v>
      </c>
    </row>
    <row r="217" spans="1:14" x14ac:dyDescent="0.35">
      <c r="A217" s="6">
        <v>328</v>
      </c>
      <c r="B217" s="10" t="s">
        <v>220</v>
      </c>
      <c r="L217" s="2">
        <v>1</v>
      </c>
      <c r="N217" s="2">
        <f t="shared" si="3"/>
        <v>1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G224" s="2">
        <v>1</v>
      </c>
      <c r="N224" s="2">
        <f t="shared" si="3"/>
        <v>1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C229" s="2">
        <v>1</v>
      </c>
      <c r="E229" s="2">
        <v>1</v>
      </c>
      <c r="N229" s="2">
        <f t="shared" si="3"/>
        <v>2</v>
      </c>
    </row>
    <row r="230" spans="1:14" x14ac:dyDescent="0.35">
      <c r="A230" s="6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N243" s="2">
        <f t="shared" si="3"/>
        <v>0</v>
      </c>
    </row>
    <row r="244" spans="1:14" x14ac:dyDescent="0.35">
      <c r="A244" s="6">
        <v>377</v>
      </c>
      <c r="B244" s="10" t="s">
        <v>250</v>
      </c>
      <c r="C244" s="2">
        <v>2</v>
      </c>
      <c r="I244" s="2">
        <v>3</v>
      </c>
      <c r="K244" s="2">
        <v>5</v>
      </c>
      <c r="N244" s="2">
        <f t="shared" si="3"/>
        <v>10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4</v>
      </c>
      <c r="D246" s="2">
        <v>8</v>
      </c>
      <c r="F246" s="2">
        <v>4</v>
      </c>
      <c r="J246" s="2">
        <v>2</v>
      </c>
      <c r="N246" s="2">
        <f t="shared" si="3"/>
        <v>18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E249" s="2">
        <v>3</v>
      </c>
      <c r="G249" s="2">
        <v>2</v>
      </c>
      <c r="H249" s="2">
        <v>4</v>
      </c>
      <c r="M249" s="2">
        <v>1</v>
      </c>
      <c r="N249" s="2">
        <f t="shared" si="3"/>
        <v>10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4</v>
      </c>
      <c r="D257" s="2">
        <v>1</v>
      </c>
      <c r="E257" s="2">
        <v>6</v>
      </c>
      <c r="F257" s="2">
        <v>2</v>
      </c>
      <c r="G257" s="2">
        <v>2</v>
      </c>
      <c r="J257" s="2">
        <v>2</v>
      </c>
      <c r="K257" s="2">
        <v>2</v>
      </c>
      <c r="N257" s="2">
        <f t="shared" si="3"/>
        <v>19</v>
      </c>
    </row>
    <row r="258" spans="1:14" x14ac:dyDescent="0.35">
      <c r="A258" s="6">
        <v>394</v>
      </c>
      <c r="B258" s="10" t="s">
        <v>264</v>
      </c>
      <c r="C258" s="2">
        <v>2</v>
      </c>
      <c r="D258" s="2">
        <v>2</v>
      </c>
      <c r="E258" s="2">
        <v>3</v>
      </c>
      <c r="G258" s="2">
        <v>3</v>
      </c>
      <c r="J258" s="2">
        <v>2</v>
      </c>
      <c r="K258" s="2">
        <v>3</v>
      </c>
      <c r="N258" s="2">
        <f t="shared" si="3"/>
        <v>15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E262" s="2">
        <v>2</v>
      </c>
      <c r="N262" s="2">
        <f t="shared" si="4"/>
        <v>2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E269" s="2">
        <v>1</v>
      </c>
      <c r="G269" s="2">
        <v>1</v>
      </c>
      <c r="H269" s="2">
        <v>1</v>
      </c>
      <c r="M269" s="2">
        <v>1</v>
      </c>
      <c r="N269" s="2">
        <f t="shared" si="4"/>
        <v>4</v>
      </c>
    </row>
    <row r="270" spans="1:14" x14ac:dyDescent="0.35">
      <c r="A270" s="6">
        <v>416</v>
      </c>
      <c r="B270" s="10" t="s">
        <v>276</v>
      </c>
      <c r="E270" s="2">
        <v>2</v>
      </c>
      <c r="F270" s="2">
        <v>6</v>
      </c>
      <c r="G270" s="2">
        <v>2</v>
      </c>
      <c r="J270" s="2">
        <v>2</v>
      </c>
      <c r="N270" s="2">
        <f t="shared" si="4"/>
        <v>12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D277" s="2">
        <v>1</v>
      </c>
      <c r="N277" s="2">
        <f t="shared" si="4"/>
        <v>1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C299" s="2">
        <v>1</v>
      </c>
      <c r="D299" s="2">
        <v>4</v>
      </c>
      <c r="E299" s="2">
        <v>2</v>
      </c>
      <c r="F299" s="2">
        <v>1</v>
      </c>
      <c r="G299" s="2">
        <v>1</v>
      </c>
      <c r="H299" s="2">
        <v>3</v>
      </c>
      <c r="J299" s="2">
        <v>4</v>
      </c>
      <c r="K299" s="2">
        <v>1</v>
      </c>
      <c r="M299" s="2">
        <v>2</v>
      </c>
      <c r="N299" s="2">
        <f t="shared" si="4"/>
        <v>19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E301" s="2">
        <v>1</v>
      </c>
      <c r="F301" s="2">
        <v>1</v>
      </c>
      <c r="N301" s="2">
        <f t="shared" si="4"/>
        <v>2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I303" s="2">
        <v>450</v>
      </c>
      <c r="N303" s="2">
        <f t="shared" si="4"/>
        <v>450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1</v>
      </c>
      <c r="D305" s="2">
        <v>5</v>
      </c>
      <c r="E305" s="2">
        <v>2</v>
      </c>
      <c r="G305" s="2">
        <v>3</v>
      </c>
      <c r="J305" s="2">
        <v>1</v>
      </c>
      <c r="K305" s="2">
        <v>2</v>
      </c>
      <c r="M305" s="2">
        <v>1</v>
      </c>
      <c r="N305" s="2">
        <f t="shared" si="4"/>
        <v>15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E307" s="2">
        <v>50</v>
      </c>
      <c r="I307" s="2">
        <v>65</v>
      </c>
      <c r="N307" s="2">
        <f t="shared" si="4"/>
        <v>115</v>
      </c>
    </row>
    <row r="308" spans="1:14" x14ac:dyDescent="0.35">
      <c r="A308" s="6">
        <v>500</v>
      </c>
      <c r="B308" s="10" t="s">
        <v>311</v>
      </c>
      <c r="C308" s="2">
        <v>5</v>
      </c>
      <c r="E308" s="2">
        <v>10</v>
      </c>
      <c r="I308" s="2">
        <v>20</v>
      </c>
      <c r="K308" s="2">
        <v>50</v>
      </c>
      <c r="N308" s="2">
        <f t="shared" si="4"/>
        <v>85</v>
      </c>
    </row>
    <row r="309" spans="1:14" x14ac:dyDescent="0.35">
      <c r="A309" s="6">
        <v>501</v>
      </c>
      <c r="B309" s="10" t="s">
        <v>312</v>
      </c>
      <c r="C309" s="2">
        <v>1</v>
      </c>
      <c r="D309" s="2">
        <v>2</v>
      </c>
      <c r="E309" s="2">
        <v>1</v>
      </c>
      <c r="K309" s="2">
        <v>1</v>
      </c>
      <c r="M309" s="2">
        <v>1</v>
      </c>
      <c r="N309" s="2">
        <f t="shared" si="4"/>
        <v>6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C311" s="2">
        <v>2</v>
      </c>
      <c r="J311" s="2">
        <v>1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3</v>
      </c>
      <c r="D313" s="2">
        <v>2</v>
      </c>
      <c r="E313" s="2">
        <v>3</v>
      </c>
      <c r="F313" s="2">
        <v>1</v>
      </c>
      <c r="G313" s="2">
        <v>2</v>
      </c>
      <c r="J313" s="2">
        <v>6</v>
      </c>
      <c r="K313" s="2">
        <v>1</v>
      </c>
      <c r="M313" s="2">
        <v>1</v>
      </c>
      <c r="N313" s="2">
        <f t="shared" si="4"/>
        <v>19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N322" s="2">
        <f t="shared" si="4"/>
        <v>0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D328" s="2">
        <v>10</v>
      </c>
      <c r="N328" s="2">
        <f t="shared" si="5"/>
        <v>10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C331" s="2">
        <v>1</v>
      </c>
      <c r="D331" s="2">
        <v>2</v>
      </c>
      <c r="E331" s="2">
        <v>2</v>
      </c>
      <c r="G331" s="2">
        <v>1</v>
      </c>
      <c r="H331" s="2">
        <v>3</v>
      </c>
      <c r="J331" s="2">
        <v>1</v>
      </c>
      <c r="K331" s="2">
        <v>1</v>
      </c>
      <c r="M331" s="2">
        <v>1</v>
      </c>
      <c r="N331" s="2">
        <f t="shared" si="5"/>
        <v>12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D336" s="2">
        <v>1</v>
      </c>
      <c r="G336" s="2">
        <v>1</v>
      </c>
      <c r="N336" s="2">
        <f t="shared" si="5"/>
        <v>2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D340" s="2">
        <v>3</v>
      </c>
      <c r="H340" s="2">
        <v>3</v>
      </c>
      <c r="K340" s="2">
        <v>1</v>
      </c>
      <c r="N340" s="2">
        <f t="shared" si="5"/>
        <v>7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2</v>
      </c>
      <c r="D345" s="2">
        <v>1</v>
      </c>
      <c r="E345" s="2">
        <v>7</v>
      </c>
      <c r="F345" s="2">
        <v>1</v>
      </c>
      <c r="G345" s="2">
        <v>2</v>
      </c>
      <c r="J345" s="2">
        <v>2</v>
      </c>
      <c r="K345" s="2">
        <v>1</v>
      </c>
      <c r="N345" s="2">
        <f t="shared" si="5"/>
        <v>16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C352" s="2">
        <v>1</v>
      </c>
      <c r="D352" s="2">
        <v>2</v>
      </c>
      <c r="J352" s="2">
        <v>1</v>
      </c>
      <c r="N352" s="2">
        <f t="shared" si="5"/>
        <v>4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D354" s="2">
        <v>2</v>
      </c>
      <c r="K354" s="2">
        <v>2</v>
      </c>
      <c r="N354" s="2">
        <f t="shared" si="5"/>
        <v>4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3</v>
      </c>
      <c r="D360" s="2">
        <v>2</v>
      </c>
      <c r="G360" s="2">
        <v>20</v>
      </c>
      <c r="H360" s="2">
        <v>10</v>
      </c>
      <c r="J360" s="2">
        <v>2</v>
      </c>
      <c r="N360" s="2">
        <f t="shared" si="5"/>
        <v>37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K362" s="2">
        <v>1</v>
      </c>
      <c r="N362" s="2">
        <f t="shared" si="5"/>
        <v>1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K366" s="2">
        <v>1</v>
      </c>
      <c r="N366" s="2">
        <f t="shared" si="5"/>
        <v>1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F371" s="2">
        <v>1</v>
      </c>
      <c r="H371" s="2">
        <v>2</v>
      </c>
      <c r="K371" s="2">
        <v>1</v>
      </c>
      <c r="M371" s="2">
        <v>2</v>
      </c>
      <c r="N371" s="2">
        <f t="shared" si="5"/>
        <v>6</v>
      </c>
    </row>
    <row r="372" spans="1:14" x14ac:dyDescent="0.35">
      <c r="A372">
        <v>700</v>
      </c>
      <c r="B372" s="13" t="s">
        <v>382</v>
      </c>
      <c r="G372" s="2">
        <v>1</v>
      </c>
      <c r="N372" s="2">
        <f t="shared" si="5"/>
        <v>1</v>
      </c>
    </row>
    <row r="373" spans="1:14" x14ac:dyDescent="0.35">
      <c r="A373">
        <v>800</v>
      </c>
      <c r="B373" s="13" t="s">
        <v>383</v>
      </c>
      <c r="G373" s="2">
        <v>3</v>
      </c>
      <c r="N373" s="2">
        <f t="shared" si="5"/>
        <v>3</v>
      </c>
    </row>
    <row r="374" spans="1:14" x14ac:dyDescent="0.35">
      <c r="A374"/>
      <c r="B374" s="13"/>
    </row>
    <row r="375" spans="1:14" x14ac:dyDescent="0.35">
      <c r="N375" s="2">
        <f>SUM(N3:N373)</f>
        <v>2212</v>
      </c>
    </row>
    <row r="376" spans="1:14" x14ac:dyDescent="0.35">
      <c r="N376" s="2">
        <f>COUNTIF(N3:N371,"&gt;0")</f>
        <v>76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2021-03-14T14:12:36Z</dcterms:modified>
</cp:coreProperties>
</file>