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2 February/"/>
    </mc:Choice>
  </mc:AlternateContent>
  <xr:revisionPtr revIDLastSave="0" documentId="8_{A6975669-F7F8-4627-9A88-5C61513379CC}" xr6:coauthVersionLast="46" xr6:coauthVersionMax="46" xr10:uidLastSave="{00000000-0000-0000-0000-000000000000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17" authorId="0" shapeId="0" xr:uid="{3F5348DE-F6BE-4869-BAB2-ED70B78E064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6 imm</t>
        </r>
      </text>
    </comment>
    <comment ref="G19" authorId="0" shapeId="0" xr:uid="{A72710C4-F737-40BE-B14C-C9E8231ABF4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roost, inc 21 imm</t>
        </r>
      </text>
    </comment>
    <comment ref="G21" authorId="0" shapeId="0" xr:uid="{F4DB35B3-6F10-4219-AA3E-89AD34B8DB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49" authorId="0" shapeId="0" xr:uid="{021B3236-E48D-41ED-A2EC-821D657CE9F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still</t>
        </r>
      </text>
    </comment>
    <comment ref="G78" authorId="0" shapeId="0" xr:uid="{21E9773D-56F8-400C-8CB2-722F01EC067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one pair favouring island 3</t>
        </r>
      </text>
    </comment>
    <comment ref="G81" authorId="0" shapeId="0" xr:uid="{45860AF8-246E-4C18-B0F6-EDD049D35B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16 on lake at dawn then joined by several flocks passing through</t>
        </r>
      </text>
    </comment>
    <comment ref="G108" authorId="0" shapeId="0" xr:uid="{FBDB3104-6627-4F9E-95C8-3F964717A8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with Lapwing flock</t>
        </r>
      </text>
    </comment>
    <comment ref="D118" authorId="0" shapeId="0" xr:uid="{F8BB264F-8D1B-4C8E-A914-B96E28706E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from south boundary hedge</t>
        </r>
      </text>
    </comment>
    <comment ref="G121" authorId="0" shapeId="0" xr:uid="{286618DD-DA7A-4E79-BA09-A6CA330717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all feeding on south shore</t>
        </r>
      </text>
    </comment>
    <comment ref="G141" authorId="0" shapeId="0" xr:uid="{7DE61235-40AF-472A-8295-D6D8BC8DE2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many more (200+) over late morning</t>
        </r>
      </text>
    </comment>
    <comment ref="G148" authorId="0" shapeId="0" xr:uid="{B900BEC5-16A9-4D0E-AE97-8EB66F135E4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4" authorId="0" shapeId="0" xr:uid="{F1C54AAE-4B35-4B15-BAB4-D87DE89D7F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adult, dawn roost</t>
        </r>
      </text>
    </comment>
    <comment ref="L200" authorId="0" shapeId="0" xr:uid="{11323F09-8BCC-464B-86D8-BC55BF4AC6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initially on river washes but moved around reserve all morning, finally flying off towards wicken at 11ish</t>
        </r>
      </text>
    </comment>
    <comment ref="F207" authorId="0" shapeId="0" xr:uid="{39551BD1-86DD-4F27-B174-D22952F21B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C229" authorId="0" shapeId="0" xr:uid="{8A918F16-E175-4DFC-85B1-3C24CBE23A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and seen copulating (PA)</t>
        </r>
      </text>
    </comment>
    <comment ref="H231" authorId="0" shapeId="0" xr:uid="{A9D31768-8B8B-430B-A5B1-7636AFFC5A8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1" authorId="0" shapeId="0" xr:uid="{C2F630E3-E8D6-4E31-AB53-BC8D94E404B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257" authorId="0" shapeId="0" xr:uid="{6580DD0D-8827-4540-BDB0-5DC08B1586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57" authorId="0" shapeId="0" xr:uid="{2A514E06-72B4-43EE-8F94-F1406274F9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NB/RW</t>
        </r>
      </text>
    </comment>
    <comment ref="C258" authorId="0" shapeId="0" xr:uid="{9E35AEE0-0AB5-4820-B325-4D61EDA9E4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58" authorId="0" shapeId="0" xr:uid="{D32B4FCB-F8F8-48AC-A484-2AD6BD019B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8" authorId="0" shapeId="0" xr:uid="{880A5B8C-A11F-4F10-930D-1A5848A857E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east belt</t>
        </r>
      </text>
    </comment>
    <comment ref="D262" authorId="0" shapeId="0" xr:uid="{8CA75E8B-66CD-4CBA-A6C0-AB8958FC8E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9" authorId="0" shapeId="0" xr:uid="{CAEC4DCE-1CBE-4EB9-A184-454D7A2D24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peat mound ditch</t>
        </r>
      </text>
    </comment>
    <comment ref="M269" authorId="0" shapeId="0" xr:uid="{ECF6E5E8-45B8-42E0-9BC3-BF8361AF9B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8" authorId="0" shapeId="0" xr:uid="{B6B04964-E4AD-483D-8712-23F48994DD1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D82BED67-E2CE-4166-821E-F84BF76FAD1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G299" authorId="0" shapeId="0" xr:uid="{BDAB6AB1-F841-406F-8239-7E5B2050C0A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NB/RW</t>
        </r>
      </text>
    </comment>
    <comment ref="H299" authorId="0" shapeId="0" xr:uid="{07BB6541-6037-4FB4-833F-0BDA152AB7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F05D3746-3BAD-4253-BA24-3B673DC2AFE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9" authorId="0" shapeId="0" xr:uid="{1135F2CA-0678-49B1-8810-E3FE3706C3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5" authorId="0" shapeId="0" xr:uid="{7E02FA2E-75F5-4EF6-B54B-2CB20156AE6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Rw/NB</t>
        </r>
      </text>
    </comment>
    <comment ref="G307" authorId="0" shapeId="0" xr:uid="{B6D563B2-3179-46F8-8698-53144871A4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 </t>
        </r>
      </text>
    </comment>
    <comment ref="C309" authorId="0" shapeId="0" xr:uid="{AAE2AE37-F7E8-428C-9E5E-856315452E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9" authorId="0" shapeId="0" xr:uid="{1C0189D9-00A3-431A-8983-BAC696FB85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763861C0-79DA-410D-849D-971E950F193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9" authorId="0" shapeId="0" xr:uid="{F0A5370B-D0BE-4CBB-8EE1-1F67C3A5E9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needham scrub</t>
        </r>
      </text>
    </comment>
    <comment ref="C311" authorId="0" shapeId="0" xr:uid="{AB452AB0-604B-486F-86D2-2ED3CD8A2F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11" authorId="0" shapeId="0" xr:uid="{FC19226F-0D28-4D6A-8797-EE5090FAA47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696F14EA-D6AF-459A-9653-EDD08618874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3" authorId="0" shapeId="0" xr:uid="{628AD27F-54A8-4645-BF25-49364FBAFB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5687E37C-155B-4BB3-A273-AF2333A06A1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F313" authorId="0" shapeId="0" xr:uid="{442D5B2A-D4F7-43A4-8D1D-17954773C25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313" authorId="0" shapeId="0" xr:uid="{559FE274-4727-41CC-87BF-44F0A1BB79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</t>
        </r>
      </text>
    </comment>
    <comment ref="H313" authorId="0" shapeId="0" xr:uid="{94F07266-9B95-4AB1-9F5B-181419FFF6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3" authorId="0" shapeId="0" xr:uid="{52274B11-3DE3-4573-8A4C-1DE2B236F6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(5 NP, 2 Lwood)</t>
        </r>
      </text>
    </comment>
    <comment ref="K322" authorId="0" shapeId="0" xr:uid="{E38F2EC3-3518-4A04-A34D-BBACFF43D7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D328" authorId="0" shapeId="0" xr:uid="{23B34B15-6876-4DB7-83E6-224CC9D19FF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C331" authorId="0" shapeId="0" xr:uid="{898A6472-A34C-4D87-BC62-5A5FC0894D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1" authorId="0" shapeId="0" xr:uid="{B393BE7E-D1B6-43E7-8276-4053582972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31" authorId="0" shapeId="0" xr:uid="{CF15E3D7-D3B6-44A2-9E08-ACC7B1FB542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</t>
        </r>
      </text>
    </comment>
    <comment ref="G331" authorId="0" shapeId="0" xr:uid="{6E2CE85B-F5DD-4CD5-9D6A-05EEB55ADBF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singing, RW/NB</t>
        </r>
      </text>
    </comment>
    <comment ref="H331" authorId="0" shapeId="0" xr:uid="{29762CBE-694C-48B3-8EA6-1CC57B54D2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1" authorId="0" shapeId="0" xr:uid="{3D7F38E9-685A-42B4-B262-A2390260A0D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1" authorId="0" shapeId="0" xr:uid="{F8CAECD2-5F8D-454D-931C-C9CED4E08BF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top meadow</t>
        </r>
      </text>
    </comment>
    <comment ref="M331" authorId="0" shapeId="0" xr:uid="{F97BD1D3-FFB6-4ED9-960D-A189CFF0CC2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5" authorId="0" shapeId="0" xr:uid="{01F0CEDF-568D-4455-A51C-40ED306520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45" authorId="0" shapeId="0" xr:uid="{158B0442-8BD2-4F79-8C92-AC87431053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</t>
        </r>
      </text>
    </comment>
    <comment ref="J345" authorId="0" shapeId="0" xr:uid="{A99F8CE6-6D38-41A7-9B0B-D71E5CF1F6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52" authorId="0" shapeId="0" xr:uid="{56C4A814-7CDA-446B-8A79-10C7733DF6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0" authorId="0" shapeId="0" xr:uid="{13E2D248-88FC-4509-BF40-7E25271C084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66" authorId="0" shapeId="0" xr:uid="{80383576-5A9F-4B89-865D-9314F2F6F6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371" authorId="0" shapeId="0" xr:uid="{48A6336D-3943-493F-81B3-19C9419670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71" authorId="0" shapeId="0" xr:uid="{98131CF3-7FC9-4891-A4BC-429ABA9FEA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71" authorId="0" shapeId="0" xr:uid="{B39E95E8-A40E-4B2C-B8D2-B00608F2A8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<sst xmlns="http://schemas.openxmlformats.org/spreadsheetml/2006/main" count="386" uniqueCount="386">
  <si>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</si>
  <si>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</si>
  <si>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</si>
  <si>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</si>
  <si>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</si>
  <si>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</si>
  <si>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</si>
  <si>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</si>
  <si>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</si>
  <si>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</si>
  <si>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</si>
  <si>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</si>
  <si>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</si>
  <si>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</si>
  <si>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</si>
  <si>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</si>
  <si>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</si>
  <si>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</si>
  <si>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</si>
  <si>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</si>
  <si>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</si>
  <si>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</si>
  <si>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</si>
  <si>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</si>
  <si>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</si>
  <si>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</si>
  <si>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</si>
  <si>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</si>
  <si>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</si>
  <si>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</si>
  <si>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</si>
  <si>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</si>
  <si>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</si>
  <si>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</si>
  <si>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</si>
  <si>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</si>
  <si>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</si>
  <si>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</si>
  <si>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</si>
  <si>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</si>
  <si>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</si>
  <si>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</si>
  <si>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</si>
  <si>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</si>
  <si>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</si>
  <si>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</si>
  <si>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</si>
  <si>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</si>
  <si>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</si>
  <si>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</si>
  <si>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</si>
  <si>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</si>
  <si>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</si>
  <si>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</si>
  <si>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</si>
  <si>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</si>
  <si>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</si>
  <si>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</si>
  <si>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</si>
  <si>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</si>
  <si>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</si>
  <si>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</si>
  <si>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</si>
  <si>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</si>
  <si>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</si>
  <si>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</si>
  <si>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</si>
  <si>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</si>
  <si>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</si>
  <si>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</si>
  <si>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</si>
  <si>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</si>
  <si>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</si>
  <si>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</si>
  <si>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</si>
  <si>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</si>
  <si>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</si>
  <si>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</si>
  <si>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</si>
  <si>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</si>
  <si>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</si>
  <si>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</si>
  <si>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</si>
  <si>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</si>
  <si>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</si>
  <si>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</si>
  <si>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</si>
  <si>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</si>
  <si>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</si>
  <si>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</si>
  <si>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</si>
  <si>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</si>
  <si>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</si>
  <si>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</si>
  <si>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</si>
  <si>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</si>
  <si>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</si>
  <si>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</si>
  <si>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</si>
  <si>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</si>
  <si>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</si>
  <si>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</si>
  <si>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</si>
  <si>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</si>
  <si>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</si>
  <si>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</si>
  <si>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</si>
  <si>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</si>
  <si>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</si>
  <si>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</si>
  <si>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</si>
  <si>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</si>
  <si>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</si>
  <si>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</si>
  <si>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</si>
  <si>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</si>
  <si>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</si>
  <si>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</si>
  <si>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</si>
  <si>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</si>
  <si>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</si>
  <si>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</si>
  <si>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</si>
  <si>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</si>
  <si>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</si>
  <si>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</si>
  <si>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</si>
  <si>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</si>
  <si>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</si>
  <si>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</si>
  <si>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</si>
  <si>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</si>
  <si>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</si>
  <si>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</si>
  <si>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</si>
  <si>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</si>
  <si>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</si>
  <si>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</si>
  <si>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</si>
  <si>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</si>
  <si>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</si>
  <si>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</si>
  <si>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</si>
  <si>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</si>
  <si>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</si>
  <si>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</si>
  <si>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</si>
  <si>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</si>
  <si>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</si>
  <si>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</si>
  <si>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</si>
  <si>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</si>
  <si>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</si>
  <si>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</si>
  <si>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</si>
  <si>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</si>
  <si>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</si>
  <si>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</si>
  <si>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</si>
  <si>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</si>
  <si>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</si>
  <si>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</si>
  <si>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</si>
  <si>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</si>
  <si>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</si>
  <si>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</si>
  <si>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</si>
  <si>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</si>
  <si>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</si>
  <si>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</si>
  <si>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</si>
  <si>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</si>
  <si>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</si>
  <si>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</si>
  <si>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</si>
  <si>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</si>
  <si>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</si>
  <si>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</si>
  <si>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</si>
  <si>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</si>
  <si>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</si>
  <si>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</si>
  <si>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</si>
  <si>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</si>
  <si>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</si>
  <si>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</si>
  <si>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</si>
  <si>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</si>
  <si>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</si>
  <si>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</si>
  <si>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</si>
  <si>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</si>
  <si>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</si>
  <si>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</si>
  <si>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</si>
  <si>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</si>
  <si>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</si>
  <si>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</si>
  <si>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</si>
  <si>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</si>
  <si>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</si>
  <si>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</si>
  <si>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</si>
  <si>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</si>
  <si>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</si>
  <si>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</si>
  <si>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</si>
  <si>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</si>
  <si>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</si>
  <si>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</si>
  <si>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</si>
  <si>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</si>
  <si>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</si>
  <si>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</si>
  <si>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</si>
  <si>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</si>
  <si>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</si>
  <si>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</si>
  <si>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</si>
  <si>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</si>
  <si>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</si>
  <si>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</si>
  <si>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</si>
  <si>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</si>
  <si>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</si>
  <si>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</si>
  <si>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</si>
  <si>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</si>
  <si>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</si>
  <si>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</si>
  <si>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</si>
  <si>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</si>
  <si>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</si>
  <si>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</si>
  <si>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</si>
  <si>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</si>
  <si>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</si>
  <si>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</si>
  <si>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</si>
  <si>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</si>
  <si>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</si>
  <si>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</si>
  <si>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</si>
  <si>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</si>
  <si>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</si>
  <si>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</si>
  <si>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</si>
  <si>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</si>
  <si>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</si>
  <si>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</si>
  <si>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</si>
  <si>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</si>
  <si>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</si>
  <si>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</si>
  <si>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</si>
  <si>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</si>
  <si>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</si>
  <si>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</si>
  <si>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</si>
  <si>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</si>
  <si>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</si>
  <si>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</si>
  <si>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</si>
  <si>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</si>
  <si>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</si>
  <si>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</si>
  <si>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</si>
  <si>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</si>
  <si>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</si>
  <si>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</si>
  <si>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</si>
  <si>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</si>
  <si>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</si>
  <si>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</si>
  <si>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</si>
  <si>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</si>
  <si>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</si>
  <si>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</si>
  <si>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</si>
  <si>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</si>
  <si>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</si>
  <si>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</si>
  <si>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</si>
  <si>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</si>
  <si>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</si>
  <si>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</si>
  <si>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</si>
  <si>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</si>
  <si>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</si>
  <si>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</si>
  <si>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</si>
  <si>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</si>
  <si>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</si>
  <si>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</si>
  <si>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</si>
  <si>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</si>
  <si>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</si>
  <si>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</si>
  <si>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</si>
  <si>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</si>
  <si>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</si>
  <si>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</si>
  <si>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</si>
  <si>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</si>
  <si>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</si>
  <si>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</si>
  <si>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</si>
  <si>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</si>
  <si>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</si>
  <si>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</si>
  <si>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</si>
  <si>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</si>
  <si>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</si>
  <si>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</si>
  <si>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</si>
  <si>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</si>
  <si>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</si>
  <si>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</si>
  <si>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</si>
  <si>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</si>
  <si>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</si>
  <si>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</si>
  <si>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</si>
  <si>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</si>
  <si>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</si>
  <si>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</si>
  <si>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</si>
  <si>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</si>
  <si>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</si>
  <si>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</si>
  <si>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</si>
  <si>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</si>
  <si>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</si>
  <si>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</si>
  <si>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</si>
  <si>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</si>
  <si>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</si>
  <si>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</si>
  <si>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</si>
  <si>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</si>
  <si>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</si>
  <si>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</si>
  <si>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</si>
  <si>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</si>
  <si>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</si>
  <si>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</si>
  <si>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</si>
  <si>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</si>
  <si>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</si>
  <si>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</si>
  <si>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</si>
  <si>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</si>
  <si>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</si>
  <si>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</si>
  <si>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</si>
  <si>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</si>
  <si>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</si>
  <si>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</si>
  <si>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</si>
  <si>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</si>
  <si>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</si>
  <si>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</si>
  <si>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</si>
  <si>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</si>
  <si>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</si>
  <si>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</si>
  <si>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</si>
  <si>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</si>
  <si>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</si>
  <si>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</si>
  <si>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</si>
  <si>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</si>
  <si>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</si>
  <si>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</si>
  <si>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</si>
  <si>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</si>
  <si>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</si>
  <si>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</si>
  <si>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</si>
  <si>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</si>
  <si>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</si>
  <si>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</si>
  <si>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</si>
  <si>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</si>
  <si>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</si>
  <si>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14.02.2021 - GAR - 06.40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</si>
</sst>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62" sqref="L262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4</v>
      </c>
      <c r="H3" s="2">
        <v>2</v>
      </c>
      <c r="I3" s="2">
        <v>1</v>
      </c>
      <c r="K3" s="2">
        <v>2</v>
      </c>
      <c r="N3" s="2">
        <f t="shared" ref="N3:N66" si="0">SUM(C3+D3+E3+F3+G3+H3+I3+J3+K3+L3+M3)</f>
        <v>9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5</v>
      </c>
      <c r="E6" s="2">
        <v>2</v>
      </c>
      <c r="G6" s="2">
        <v>7</v>
      </c>
      <c r="H6" s="2">
        <v>3</v>
      </c>
      <c r="I6" s="2">
        <v>1</v>
      </c>
      <c r="K6" s="2">
        <v>4</v>
      </c>
      <c r="M6" s="2">
        <v>2</v>
      </c>
      <c r="N6" s="2">
        <f t="shared" si="0"/>
        <v>24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14</v>
      </c>
      <c r="G9" s="2">
        <v>67</v>
      </c>
      <c r="K9" s="2">
        <v>8</v>
      </c>
      <c r="M9" s="2">
        <v>2</v>
      </c>
      <c r="N9" s="2">
        <f t="shared" si="0"/>
        <v>91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6</v>
      </c>
      <c r="G11" s="2">
        <v>330</v>
      </c>
      <c r="N11" s="2">
        <f t="shared" si="0"/>
        <v>336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14</v>
      </c>
      <c r="N17" s="2">
        <f t="shared" si="0"/>
        <v>14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93</v>
      </c>
      <c r="N19" s="2">
        <f t="shared" si="0"/>
        <v>93</v>
      </c>
    </row>
    <row r="20" spans="1:14" x14ac:dyDescent="0.35">
      <c r="A20" s="6">
        <v>28</v>
      </c>
      <c r="B20" s="10" t="s">
        <v>26</v>
      </c>
      <c r="G20" s="2">
        <v>1</v>
      </c>
      <c r="H20" s="2">
        <v>2</v>
      </c>
      <c r="N20" s="2">
        <f t="shared" si="0"/>
        <v>3</v>
      </c>
    </row>
    <row r="21" spans="1:14" x14ac:dyDescent="0.35">
      <c r="A21" s="6">
        <v>29</v>
      </c>
      <c r="B21" s="10" t="s">
        <v>27</v>
      </c>
      <c r="G21" s="2">
        <v>2</v>
      </c>
      <c r="N21" s="2">
        <f t="shared" si="0"/>
        <v>2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68</v>
      </c>
      <c r="H26" s="2">
        <v>6</v>
      </c>
      <c r="N26" s="2">
        <f t="shared" si="0"/>
        <v>74</v>
      </c>
    </row>
    <row r="27" spans="1:14" x14ac:dyDescent="0.35">
      <c r="A27" s="6">
        <v>36</v>
      </c>
      <c r="B27" s="10" t="s">
        <v>33</v>
      </c>
      <c r="G27" s="2">
        <v>13</v>
      </c>
      <c r="N27" s="2">
        <f t="shared" si="0"/>
        <v>13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26</v>
      </c>
      <c r="H29" s="2">
        <v>53</v>
      </c>
      <c r="N29" s="2">
        <f t="shared" si="0"/>
        <v>79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6</v>
      </c>
      <c r="G31" s="2">
        <v>36</v>
      </c>
      <c r="H31" s="2">
        <v>13</v>
      </c>
      <c r="K31" s="2">
        <v>8</v>
      </c>
      <c r="L31" s="2">
        <v>5</v>
      </c>
      <c r="M31" s="2">
        <v>2</v>
      </c>
      <c r="N31" s="2">
        <f t="shared" si="0"/>
        <v>70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34</v>
      </c>
      <c r="H33" s="2">
        <v>98</v>
      </c>
      <c r="K33" s="2">
        <v>12</v>
      </c>
      <c r="L33" s="2">
        <v>43</v>
      </c>
      <c r="N33" s="2">
        <f t="shared" si="0"/>
        <v>187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32</v>
      </c>
      <c r="L36" s="2">
        <v>1</v>
      </c>
      <c r="N36" s="2">
        <f t="shared" si="0"/>
        <v>33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17</v>
      </c>
      <c r="L39" s="2">
        <v>11</v>
      </c>
      <c r="N39" s="2">
        <f t="shared" si="0"/>
        <v>28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4</v>
      </c>
      <c r="N60" s="2">
        <f t="shared" si="0"/>
        <v>4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10</v>
      </c>
      <c r="E61" s="2">
        <v>5</v>
      </c>
      <c r="G61" s="2">
        <v>15</v>
      </c>
      <c r="H61" s="2">
        <v>2</v>
      </c>
      <c r="J61" s="2">
        <v>25</v>
      </c>
      <c r="N61" s="2">
        <f t="shared" si="0"/>
        <v>67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D63" s="2">
        <v>5</v>
      </c>
      <c r="N63" s="2">
        <f t="shared" si="0"/>
        <v>7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8</v>
      </c>
      <c r="J69" s="2">
        <v>2</v>
      </c>
      <c r="K69" s="2">
        <v>4</v>
      </c>
      <c r="N69" s="2">
        <f t="shared" si="1"/>
        <v>14</v>
      </c>
    </row>
    <row r="70" spans="1:14" x14ac:dyDescent="0.35">
      <c r="A70" s="6">
        <v>109</v>
      </c>
      <c r="B70" s="10" t="s">
        <v>114</v>
      </c>
      <c r="E70" s="2">
        <v>4</v>
      </c>
      <c r="G70" s="2">
        <v>11</v>
      </c>
      <c r="H70" s="2">
        <v>2</v>
      </c>
      <c r="L70" s="2">
        <v>8</v>
      </c>
      <c r="N70" s="2">
        <f t="shared" si="1"/>
        <v>25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6</v>
      </c>
      <c r="L74" s="2">
        <v>3</v>
      </c>
      <c r="N74" s="2">
        <f t="shared" si="1"/>
        <v>9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5</v>
      </c>
      <c r="N78" s="2">
        <f t="shared" si="1"/>
        <v>5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350</v>
      </c>
      <c r="H81" s="2">
        <v>23</v>
      </c>
      <c r="N81" s="2">
        <f t="shared" si="1"/>
        <v>373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G108" s="2">
        <v>1</v>
      </c>
      <c r="N108" s="2">
        <f t="shared" si="1"/>
        <v>1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D118" s="2">
        <v>1</v>
      </c>
      <c r="N118" s="2">
        <f t="shared" si="1"/>
        <v>1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D121" s="2">
        <v>1</v>
      </c>
      <c r="E121" s="2">
        <v>1</v>
      </c>
      <c r="G121" s="2">
        <v>63</v>
      </c>
      <c r="H121" s="2">
        <v>4</v>
      </c>
      <c r="N121" s="2">
        <f t="shared" si="1"/>
        <v>69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L129" s="2">
        <v>1</v>
      </c>
      <c r="N129" s="2">
        <f t="shared" si="1"/>
        <v>1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82</v>
      </c>
      <c r="N141" s="2">
        <f t="shared" si="2"/>
        <v>82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4</v>
      </c>
      <c r="N146" s="2">
        <f t="shared" si="2"/>
        <v>4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5</v>
      </c>
      <c r="N148" s="2">
        <f t="shared" si="2"/>
        <v>5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2</v>
      </c>
      <c r="N152" s="2">
        <f t="shared" si="2"/>
        <v>2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G154" s="2">
        <v>1</v>
      </c>
      <c r="N154" s="2">
        <f t="shared" si="2"/>
        <v>1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N156" s="2">
        <f t="shared" si="2"/>
        <v>0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14</v>
      </c>
      <c r="N189" s="2">
        <f t="shared" si="2"/>
        <v>14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1</v>
      </c>
      <c r="G198" s="2">
        <v>2</v>
      </c>
      <c r="K198" s="2">
        <v>1</v>
      </c>
      <c r="M198" s="2">
        <v>1</v>
      </c>
      <c r="N198" s="2">
        <f t="shared" si="3"/>
        <v>5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L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K201" s="2">
        <v>2</v>
      </c>
      <c r="L201" s="2">
        <v>1</v>
      </c>
      <c r="N201" s="2">
        <f t="shared" si="3"/>
        <v>3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G205" s="2">
        <v>1</v>
      </c>
      <c r="N205" s="2">
        <f t="shared" si="3"/>
        <v>1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N207" s="2">
        <f t="shared" si="3"/>
        <v>2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E216" s="2">
        <v>1</v>
      </c>
      <c r="K216" s="2">
        <v>1</v>
      </c>
      <c r="N216" s="2">
        <f t="shared" si="3"/>
        <v>2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L224" s="2">
        <v>2</v>
      </c>
      <c r="N224" s="2">
        <f t="shared" si="3"/>
        <v>2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C229" s="2">
        <v>2</v>
      </c>
      <c r="D229" s="2">
        <v>1</v>
      </c>
      <c r="N229" s="2">
        <f t="shared" si="3"/>
        <v>3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1</v>
      </c>
      <c r="K231" s="2">
        <v>1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G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D244" s="2">
        <v>1</v>
      </c>
      <c r="E244" s="2">
        <v>4</v>
      </c>
      <c r="K244" s="2">
        <v>8</v>
      </c>
      <c r="N244" s="2">
        <f t="shared" si="3"/>
        <v>13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3</v>
      </c>
      <c r="D246" s="2">
        <v>6</v>
      </c>
      <c r="J246" s="2">
        <v>2</v>
      </c>
      <c r="N246" s="2">
        <f t="shared" si="3"/>
        <v>11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D249" s="2">
        <v>2</v>
      </c>
      <c r="E249" s="2">
        <v>2</v>
      </c>
      <c r="G249" s="2">
        <v>4</v>
      </c>
      <c r="H249" s="2">
        <v>1</v>
      </c>
      <c r="N249" s="2">
        <f t="shared" si="3"/>
        <v>9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6</v>
      </c>
      <c r="D257" s="2">
        <v>4</v>
      </c>
      <c r="E257" s="2">
        <v>2</v>
      </c>
      <c r="G257" s="2">
        <v>4</v>
      </c>
      <c r="J257" s="2">
        <v>5</v>
      </c>
      <c r="K257" s="2">
        <v>2</v>
      </c>
      <c r="M257" s="2">
        <v>2</v>
      </c>
      <c r="N257" s="2">
        <f t="shared" si="3"/>
        <v>25</v>
      </c>
    </row>
    <row r="258" spans="1:14" x14ac:dyDescent="0.35">
      <c r="A258" s="6">
        <v>394</v>
      </c>
      <c r="B258" s="10" t="s">
        <v>264</v>
      </c>
      <c r="C258" s="2">
        <v>4</v>
      </c>
      <c r="D258" s="2">
        <v>3</v>
      </c>
      <c r="E258" s="2">
        <v>3</v>
      </c>
      <c r="G258" s="2">
        <v>5</v>
      </c>
      <c r="J258" s="2">
        <v>4</v>
      </c>
      <c r="K258" s="2">
        <v>2</v>
      </c>
      <c r="M258" s="2">
        <v>2</v>
      </c>
      <c r="N258" s="2">
        <f t="shared" si="3"/>
        <v>23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D262" s="2">
        <v>2</v>
      </c>
      <c r="N262" s="2">
        <f t="shared" si="4"/>
        <v>2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H269" s="2">
        <v>1</v>
      </c>
      <c r="M269" s="2">
        <v>1</v>
      </c>
      <c r="N269" s="2">
        <f t="shared" si="4"/>
        <v>2</v>
      </c>
    </row>
    <row r="270" spans="1:14" x14ac:dyDescent="0.35">
      <c r="A270" s="6">
        <v>416</v>
      </c>
      <c r="B270" s="10" t="s">
        <v>276</v>
      </c>
      <c r="C270" s="2">
        <v>4</v>
      </c>
      <c r="D270" s="2">
        <v>2</v>
      </c>
      <c r="J270" s="2">
        <v>2</v>
      </c>
      <c r="K270" s="2">
        <v>2</v>
      </c>
      <c r="N270" s="2">
        <f t="shared" si="4"/>
        <v>10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D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1</v>
      </c>
      <c r="E299" s="2">
        <v>3</v>
      </c>
      <c r="G299" s="2">
        <v>3</v>
      </c>
      <c r="H299" s="2">
        <v>2</v>
      </c>
      <c r="J299" s="2">
        <v>1</v>
      </c>
      <c r="M299" s="2">
        <v>2</v>
      </c>
      <c r="N299" s="2">
        <f t="shared" si="4"/>
        <v>14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G303" s="2">
        <v>10</v>
      </c>
      <c r="N303" s="2">
        <f t="shared" si="4"/>
        <v>10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6</v>
      </c>
      <c r="E305" s="2">
        <v>1</v>
      </c>
      <c r="G305" s="2">
        <v>3</v>
      </c>
      <c r="H305" s="2">
        <v>2</v>
      </c>
      <c r="J305" s="2">
        <v>2</v>
      </c>
      <c r="M305" s="2">
        <v>1</v>
      </c>
      <c r="N305" s="2">
        <f t="shared" si="4"/>
        <v>17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G307" s="2">
        <v>180</v>
      </c>
      <c r="N307" s="2">
        <f t="shared" si="4"/>
        <v>180</v>
      </c>
    </row>
    <row r="308" spans="1:14" x14ac:dyDescent="0.35">
      <c r="A308" s="6">
        <v>500</v>
      </c>
      <c r="B308" s="10" t="s">
        <v>311</v>
      </c>
      <c r="E308" s="2">
        <v>4</v>
      </c>
      <c r="K308" s="2">
        <v>16</v>
      </c>
      <c r="N308" s="2">
        <f t="shared" si="4"/>
        <v>20</v>
      </c>
    </row>
    <row r="309" spans="1:14" x14ac:dyDescent="0.35">
      <c r="A309" s="6">
        <v>501</v>
      </c>
      <c r="B309" s="10" t="s">
        <v>312</v>
      </c>
      <c r="C309" s="2">
        <v>3</v>
      </c>
      <c r="D309" s="2">
        <v>2</v>
      </c>
      <c r="E309" s="2">
        <v>3</v>
      </c>
      <c r="G309" s="2">
        <v>1</v>
      </c>
      <c r="J309" s="2">
        <v>1</v>
      </c>
      <c r="N309" s="2">
        <f t="shared" si="4"/>
        <v>10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2</v>
      </c>
      <c r="J311" s="2">
        <v>1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3</v>
      </c>
      <c r="D313" s="2">
        <v>2</v>
      </c>
      <c r="E313" s="2">
        <v>4</v>
      </c>
      <c r="F313" s="2">
        <v>1</v>
      </c>
      <c r="G313" s="2">
        <v>2</v>
      </c>
      <c r="H313" s="2">
        <v>2</v>
      </c>
      <c r="J313" s="2">
        <v>7</v>
      </c>
      <c r="K313" s="2">
        <v>2</v>
      </c>
      <c r="N313" s="2">
        <f t="shared" si="4"/>
        <v>23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K322" s="2">
        <v>2</v>
      </c>
      <c r="N322" s="2">
        <f t="shared" si="4"/>
        <v>2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C328" s="2">
        <v>7</v>
      </c>
      <c r="D328" s="2">
        <v>10</v>
      </c>
      <c r="N328" s="2">
        <f t="shared" si="5"/>
        <v>17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1</v>
      </c>
      <c r="D331" s="2">
        <v>4</v>
      </c>
      <c r="E331" s="2">
        <v>2</v>
      </c>
      <c r="G331" s="2">
        <v>4</v>
      </c>
      <c r="H331" s="2">
        <v>2</v>
      </c>
      <c r="J331" s="2">
        <v>1</v>
      </c>
      <c r="K331" s="2">
        <v>1</v>
      </c>
      <c r="M331" s="2">
        <v>1</v>
      </c>
      <c r="N331" s="2">
        <f t="shared" si="5"/>
        <v>16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H336" s="2">
        <v>2</v>
      </c>
      <c r="I336" s="2">
        <v>1</v>
      </c>
      <c r="K336" s="2">
        <v>2</v>
      </c>
      <c r="N336" s="2">
        <f t="shared" si="5"/>
        <v>5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D340" s="2">
        <v>1</v>
      </c>
      <c r="H340" s="2">
        <v>3</v>
      </c>
      <c r="K340" s="2">
        <v>8</v>
      </c>
      <c r="N340" s="2">
        <f t="shared" si="5"/>
        <v>12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4</v>
      </c>
      <c r="D345" s="2">
        <v>6</v>
      </c>
      <c r="G345" s="2">
        <v>1</v>
      </c>
      <c r="H345" s="2">
        <v>2</v>
      </c>
      <c r="J345" s="2">
        <v>2</v>
      </c>
      <c r="N345" s="2">
        <f t="shared" si="5"/>
        <v>15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M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H352" s="2">
        <v>1</v>
      </c>
      <c r="J352" s="2">
        <v>2</v>
      </c>
      <c r="N352" s="2">
        <f t="shared" si="5"/>
        <v>3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2</v>
      </c>
      <c r="F360" s="2">
        <v>4</v>
      </c>
      <c r="H360" s="2">
        <v>4</v>
      </c>
      <c r="J360" s="2">
        <v>2</v>
      </c>
      <c r="M360" s="2">
        <v>2</v>
      </c>
      <c r="N360" s="2">
        <f t="shared" si="5"/>
        <v>14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1</v>
      </c>
      <c r="G366" s="2">
        <v>1</v>
      </c>
      <c r="N366" s="2">
        <f t="shared" si="5"/>
        <v>2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2</v>
      </c>
      <c r="H371" s="2">
        <v>4</v>
      </c>
      <c r="K371" s="2">
        <v>2</v>
      </c>
      <c r="M371" s="2">
        <v>3</v>
      </c>
      <c r="N371" s="2">
        <f t="shared" si="5"/>
        <v>11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2240</v>
      </c>
    </row>
    <row r="376" spans="1:14" x14ac:dyDescent="0.35">
      <c r="N376" s="2">
        <f>COUNTIF(N3:N373,"&gt;0")</f>
        <v>74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2021-02-21T13:25:58Z</dcterms:modified>
</cp:coreProperties>
</file>