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a87182c46466/Documents/Kingfishers Bridge/Kingfishers Bridge records/6 Weekly census 2021/3 March/"/>
    </mc:Choice>
  </mc:AlternateContent>
  <xr:revisionPtr revIDLastSave="168" documentId="8_{36C92847-B803-402B-BC4E-7EF386AC18DF}" xr6:coauthVersionLast="46" xr6:coauthVersionMax="46" xr10:uidLastSave="{5F481E66-C4FE-4767-A45E-3B25B47A3EBB}"/>
  <bookViews>
    <workbookView xWindow="-110" yWindow="-110" windowWidth="19420" windowHeight="104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H1" authorId="0" shapeId="0" xr:uid="{49CCDD83-57A7-4A68-9CAC-584235750FD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incomplete count- walked the route but didn’t count everything as winds too high</t>
        </r>
      </text>
    </comment>
    <comment ref="H7" authorId="0" shapeId="0" xr:uid="{E48BE4B7-CF71-4615-8D2B-8A58E374F2B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first seen yesterday by DF ( Ebird)</t>
        </r>
      </text>
    </comment>
    <comment ref="G17" authorId="0" shapeId="0" xr:uid="{E7C9B2E7-18AE-4B48-954A-6440397E34A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12 imm at dawn</t>
        </r>
      </text>
    </comment>
    <comment ref="G31" authorId="0" shapeId="0" xr:uid="{5EF3E11F-F8A3-4FDB-BBE7-6725E1A7702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in north belt with 3 eggs</t>
        </r>
      </text>
    </comment>
    <comment ref="M31" authorId="0" shapeId="0" xr:uid="{0F351A13-6D4D-4D50-B867-535F4DB639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deserted- all eggs gone/predated ( avian)</t>
        </r>
      </text>
    </comment>
    <comment ref="G39" authorId="0" shapeId="0" xr:uid="{8CE4506D-7DB4-4452-A8DA-20655D138D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all pairs</t>
        </r>
      </text>
    </comment>
    <comment ref="G49" authorId="0" shapeId="0" xr:uid="{4E715A04-769D-4595-8272-B8538AD87E7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imm male</t>
        </r>
      </text>
    </comment>
    <comment ref="F81" authorId="0" shapeId="0" xr:uid="{6493AF53-56C9-486C-A643-DEB2410B568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compt 5</t>
        </r>
      </text>
    </comment>
    <comment ref="H81" authorId="0" shapeId="0" xr:uid="{43D56592-F5A9-4777-9B0E-3BE135FE5D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18 WF/6 WM- at least 7 sitting birds visible</t>
        </r>
      </text>
    </comment>
    <comment ref="F207" authorId="0" shapeId="0" xr:uid="{1978CC7B-FF46-4B73-9968-E87636F63AD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E216" authorId="0" shapeId="0" xr:uid="{B765BCA3-9663-41A9-AAF1-DC50E2142F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16" authorId="0" shapeId="0" xr:uid="{10E833B4-9113-44C4-9DF1-4EC81CCF926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269" authorId="0" shapeId="0" xr:uid="{DD984842-E276-4808-A2C0-860B4913E33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69" authorId="0" shapeId="0" xr:uid="{54CBC3C5-716E-43A4-AA64-4EDC3CA4492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69" authorId="0" shapeId="0" xr:uid="{65A8C559-9D56-4096-BE0D-DDDE96A8DC8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7" authorId="0" shapeId="0" xr:uid="{68164A32-1672-4527-9184-DC685579BCF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7" authorId="0" shapeId="0" xr:uid="{4D952EEA-7353-4156-B466-79E0833A134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7" authorId="0" shapeId="0" xr:uid="{A1FD4946-C41E-4B74-9DA8-A3E31204500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7" authorId="0" shapeId="0" xr:uid="{BD54F931-0A68-450C-9774-2D13757CE58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J277" authorId="0" shapeId="0" xr:uid="{4FE1A459-D7C3-4662-A864-FB96AE7BD2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1" authorId="0" shapeId="0" xr:uid="{CEFEAAB8-4644-4192-BF94-8286210B457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68923EF4-9CE3-44D8-8E31-9BFB386AEA8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M309" authorId="0" shapeId="0" xr:uid="{F16E0540-5B3F-4B50-92EB-F4B9EE24200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72" authorId="0" shapeId="0" xr:uid="{6DD7725A-6B29-48CA-A017-06B8B8DD8A2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fulvous whistling duck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<sst xmlns="http://schemas.openxmlformats.org/spreadsheetml/2006/main" count="386" uniqueCount="386">
  <si>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</si>
  <si>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</si>
  <si>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</si>
  <si>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</si>
  <si>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</si>
  <si>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</si>
  <si>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</si>
  <si>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</si>
  <si>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</si>
  <si>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</si>
  <si>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</si>
  <si>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</si>
  <si>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</si>
  <si>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</si>
  <si>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</si>
  <si>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</si>
  <si>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</si>
  <si>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</si>
  <si>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</si>
  <si>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</si>
  <si>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</si>
  <si>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</si>
  <si>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</si>
  <si>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</si>
  <si>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</si>
  <si>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</si>
  <si>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</si>
  <si>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</si>
  <si>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</si>
  <si>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</si>
  <si>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</si>
  <si>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</si>
  <si>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</si>
  <si>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</si>
  <si>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</si>
  <si>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</si>
  <si>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</si>
  <si>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</si>
  <si>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</si>
  <si>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</si>
  <si>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</si>
  <si>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</si>
  <si>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</si>
  <si>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</si>
  <si>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</si>
  <si>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</si>
  <si>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</si>
  <si>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</si>
  <si>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</si>
  <si>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</si>
  <si>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</si>
  <si>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</si>
  <si>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</si>
  <si>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</si>
  <si>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</si>
  <si>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</si>
  <si>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</si>
  <si>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</si>
  <si>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</si>
  <si>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</si>
  <si>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</si>
  <si>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</si>
  <si>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</si>
  <si>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</si>
  <si>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</si>
  <si>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</si>
  <si>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</si>
  <si>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</si>
  <si>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</si>
  <si>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</si>
  <si>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</si>
  <si>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</si>
  <si>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</si>
  <si>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</si>
  <si>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</si>
  <si>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</si>
  <si>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</si>
  <si>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</si>
  <si>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</si>
  <si>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</si>
  <si>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</si>
  <si>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</si>
  <si>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</si>
  <si>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</si>
  <si>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</si>
  <si>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</si>
  <si>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</si>
  <si>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</si>
  <si>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</si>
  <si>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</si>
  <si>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</si>
  <si>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</si>
  <si>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</si>
  <si>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</si>
  <si>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</si>
  <si>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</si>
  <si>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</si>
  <si>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</si>
  <si>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</si>
  <si>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</si>
  <si>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</si>
  <si>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</si>
  <si>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</si>
  <si>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</si>
  <si>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</si>
  <si>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</si>
  <si>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</si>
  <si>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</si>
  <si>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</si>
  <si>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</si>
  <si>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</si>
  <si>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</si>
  <si>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</si>
  <si>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</si>
  <si>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</si>
  <si>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</si>
  <si>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</si>
  <si>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</si>
  <si>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</si>
  <si>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</si>
  <si>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</si>
  <si>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</si>
  <si>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</si>
  <si>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</si>
  <si>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</si>
  <si>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</si>
  <si>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</si>
  <si>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</si>
  <si>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</si>
  <si>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</si>
  <si>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</si>
  <si>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</si>
  <si>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</si>
  <si>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</si>
  <si>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</si>
  <si>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</si>
  <si>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</si>
  <si>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</si>
  <si>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</si>
  <si>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</si>
  <si>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</si>
  <si>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</si>
  <si>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</si>
  <si>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</si>
  <si>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</si>
  <si>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</si>
  <si>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</si>
  <si>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</si>
  <si>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</si>
  <si>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</si>
  <si>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</si>
  <si>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</si>
  <si>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</si>
  <si>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</si>
  <si>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</si>
  <si>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</si>
  <si>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</si>
  <si>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</si>
  <si>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</si>
  <si>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</si>
  <si>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</si>
  <si>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</si>
  <si>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</si>
  <si>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</si>
  <si>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</si>
  <si>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</si>
  <si>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</si>
  <si>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</si>
  <si>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</si>
  <si>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</si>
  <si>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</si>
  <si>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</si>
  <si>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</si>
  <si>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</si>
  <si>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</si>
  <si>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</si>
  <si>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</si>
  <si>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</si>
  <si>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</si>
  <si>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</si>
  <si>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</si>
  <si>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</si>
  <si>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</si>
  <si>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</si>
  <si>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</si>
  <si>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</si>
  <si>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</si>
  <si>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</si>
  <si>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</si>
  <si>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</si>
  <si>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</si>
  <si>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</si>
  <si>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</si>
  <si>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</si>
  <si>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</si>
  <si>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</si>
  <si>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</si>
  <si>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</si>
  <si>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</si>
  <si>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</si>
  <si>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</si>
  <si>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</si>
  <si>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</si>
  <si>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</si>
  <si>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</si>
  <si>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</si>
  <si>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</si>
  <si>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</si>
  <si>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</si>
  <si>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</si>
  <si>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</si>
  <si>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</si>
  <si>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</si>
  <si>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</si>
  <si>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</si>
  <si>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</si>
  <si>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</si>
  <si>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</si>
  <si>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</si>
  <si>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</si>
  <si>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</si>
  <si>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</si>
  <si>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</si>
  <si>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</si>
  <si>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</si>
  <si>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</si>
  <si>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</si>
  <si>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</si>
  <si>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</si>
  <si>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</si>
  <si>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</si>
  <si>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</si>
  <si>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</si>
  <si>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</si>
  <si>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</si>
  <si>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</si>
  <si>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</si>
  <si>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</si>
  <si>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</si>
  <si>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</si>
  <si>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</si>
  <si>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</si>
  <si>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</si>
  <si>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</si>
  <si>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</si>
  <si>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</si>
  <si>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</si>
  <si>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</si>
  <si>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</si>
  <si>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</si>
  <si>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</si>
  <si>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</si>
  <si>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</si>
  <si>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</si>
  <si>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</si>
  <si>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</si>
  <si>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</si>
  <si>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</si>
  <si>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</si>
  <si>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</si>
  <si>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</si>
  <si>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</si>
  <si>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</si>
  <si>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</si>
  <si>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</si>
  <si>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</si>
  <si>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</si>
  <si>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</si>
  <si>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</si>
  <si>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</si>
  <si>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</si>
  <si>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</si>
  <si>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</si>
  <si>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</si>
  <si>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</si>
  <si>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</si>
  <si>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</si>
  <si>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</si>
  <si>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</si>
  <si>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</si>
  <si>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</si>
  <si>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</si>
  <si>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</si>
  <si>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</si>
  <si>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</si>
  <si>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</si>
  <si>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</si>
  <si>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</si>
  <si>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</si>
  <si>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</si>
  <si>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</si>
  <si>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</si>
  <si>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</si>
  <si>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</si>
  <si>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</si>
  <si>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</si>
  <si>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</si>
  <si>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</si>
  <si>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</si>
  <si>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</si>
  <si>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</si>
  <si>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</si>
  <si>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</si>
  <si>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</si>
  <si>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</si>
  <si>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</si>
  <si>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</si>
  <si>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</si>
  <si>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</si>
  <si>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</si>
  <si>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</si>
  <si>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</si>
  <si>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</si>
  <si>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</si>
  <si>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</si>
  <si>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</si>
  <si>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</si>
  <si>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</si>
  <si>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</si>
  <si>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</si>
  <si>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</si>
  <si>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</si>
  <si>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</si>
  <si>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</si>
  <si>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</si>
  <si>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</si>
  <si>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</si>
  <si>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</si>
  <si>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</si>
  <si>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</si>
  <si>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</si>
  <si>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</si>
  <si>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</si>
  <si>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</si>
  <si>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</si>
  <si>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</si>
  <si>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</si>
  <si>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</si>
  <si>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</si>
  <si>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</si>
  <si>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</si>
  <si>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</si>
  <si>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</si>
  <si>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</si>
  <si>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</si>
  <si>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</si>
  <si>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</si>
  <si>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</si>
  <si>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</si>
  <si>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</si>
  <si>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</si>
  <si>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</si>
  <si>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</si>
  <si>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</si>
  <si>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</si>
  <si>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</si>
  <si>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</si>
  <si>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</si>
  <si>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</si>
  <si>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</si>
  <si>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</si>
  <si>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</si>
  <si>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</si>
  <si>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</si>
  <si>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</si>
  <si>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</si>
  <si>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</si>
  <si>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</si>
  <si>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</si>
  <si>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</si>
  <si>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</si>
  <si>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</si>
  <si>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</si>
  <si>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</si>
  <si>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</si>
  <si>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</si>
  <si>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</si>
  <si>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</si>
  <si>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</si>
  <si>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</si>
  <si>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</si>
  <si>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</si>
  <si>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</si>
  <si>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</si>
  <si>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</si>
  <si>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28.03.2021 - GAR - 05.10 to 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</si>
</sst>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3" sqref="I13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D3" s="2">
        <v>5</v>
      </c>
      <c r="I3" s="2">
        <v>2</v>
      </c>
      <c r="N3" s="2">
        <f t="shared" ref="N3:N66" si="0">SUM(C3+D3+E3+F3+G3+H3+I3+J3+K3+L3+M3)</f>
        <v>7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D6" s="2">
        <v>3</v>
      </c>
      <c r="E6" s="2">
        <v>7</v>
      </c>
      <c r="G6" s="2">
        <v>4</v>
      </c>
      <c r="H6" s="2">
        <v>4</v>
      </c>
      <c r="I6" s="2">
        <v>1</v>
      </c>
      <c r="K6" s="2">
        <v>9</v>
      </c>
      <c r="N6" s="2">
        <f t="shared" si="0"/>
        <v>28</v>
      </c>
    </row>
    <row r="7" spans="1:14" x14ac:dyDescent="0.35">
      <c r="A7" s="6">
        <v>11</v>
      </c>
      <c r="B7" s="10" t="s">
        <v>13</v>
      </c>
      <c r="H7" s="2">
        <v>1</v>
      </c>
      <c r="N7" s="2">
        <f t="shared" si="0"/>
        <v>1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G9" s="2">
        <v>103</v>
      </c>
      <c r="H9" s="2">
        <v>4</v>
      </c>
      <c r="K9" s="2">
        <v>18</v>
      </c>
      <c r="L9" s="2">
        <v>7</v>
      </c>
      <c r="M9" s="2">
        <v>2</v>
      </c>
      <c r="N9" s="2">
        <f t="shared" si="0"/>
        <v>134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E11" s="2">
        <v>6</v>
      </c>
      <c r="G11" s="2">
        <v>22</v>
      </c>
      <c r="H11" s="2">
        <v>51</v>
      </c>
      <c r="K11" s="2">
        <v>6</v>
      </c>
      <c r="L11" s="2">
        <v>12</v>
      </c>
      <c r="N11" s="2">
        <f t="shared" si="0"/>
        <v>97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N13" s="2">
        <f t="shared" si="0"/>
        <v>0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N15" s="2">
        <f t="shared" si="0"/>
        <v>0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14</v>
      </c>
      <c r="K17" s="2">
        <v>2</v>
      </c>
      <c r="N17" s="2">
        <f t="shared" si="0"/>
        <v>16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N19" s="2">
        <f t="shared" si="0"/>
        <v>0</v>
      </c>
    </row>
    <row r="20" spans="1:14" x14ac:dyDescent="0.35">
      <c r="A20" s="6">
        <v>28</v>
      </c>
      <c r="B20" s="10" t="s">
        <v>26</v>
      </c>
      <c r="H20" s="2">
        <v>2</v>
      </c>
      <c r="N20" s="2">
        <f t="shared" si="0"/>
        <v>2</v>
      </c>
    </row>
    <row r="21" spans="1:14" x14ac:dyDescent="0.35">
      <c r="A21" s="6">
        <v>29</v>
      </c>
      <c r="B21" s="10" t="s">
        <v>27</v>
      </c>
      <c r="E21" s="2">
        <v>1</v>
      </c>
      <c r="G21" s="2">
        <v>4</v>
      </c>
      <c r="N21" s="2">
        <f t="shared" si="0"/>
        <v>5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15</v>
      </c>
      <c r="H26" s="2">
        <v>13</v>
      </c>
      <c r="N26" s="2">
        <f t="shared" si="0"/>
        <v>28</v>
      </c>
    </row>
    <row r="27" spans="1:14" x14ac:dyDescent="0.35">
      <c r="A27" s="6">
        <v>36</v>
      </c>
      <c r="B27" s="10" t="s">
        <v>33</v>
      </c>
      <c r="G27" s="2">
        <v>6</v>
      </c>
      <c r="N27" s="2">
        <f t="shared" si="0"/>
        <v>6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8</v>
      </c>
      <c r="H29" s="2">
        <v>37</v>
      </c>
      <c r="N29" s="2">
        <f t="shared" si="0"/>
        <v>45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E31" s="2">
        <v>6</v>
      </c>
      <c r="G31" s="2">
        <v>17</v>
      </c>
      <c r="H31" s="2">
        <v>4</v>
      </c>
      <c r="K31" s="2">
        <v>11</v>
      </c>
      <c r="L31" s="2">
        <v>9</v>
      </c>
      <c r="M31" s="2">
        <v>2</v>
      </c>
      <c r="N31" s="2">
        <f t="shared" si="0"/>
        <v>49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G33" s="2">
        <v>8</v>
      </c>
      <c r="H33" s="2">
        <v>32</v>
      </c>
      <c r="J33" s="2">
        <v>2</v>
      </c>
      <c r="K33" s="2">
        <v>5</v>
      </c>
      <c r="L33" s="2">
        <v>35</v>
      </c>
      <c r="N33" s="2">
        <f t="shared" si="0"/>
        <v>82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G36" s="2">
        <v>24</v>
      </c>
      <c r="N36" s="2">
        <f t="shared" si="0"/>
        <v>24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G39" s="2">
        <v>14</v>
      </c>
      <c r="H39" s="2">
        <v>2</v>
      </c>
      <c r="L39" s="2">
        <v>8</v>
      </c>
      <c r="N39" s="2">
        <f t="shared" si="0"/>
        <v>24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N60" s="2">
        <f t="shared" si="0"/>
        <v>0</v>
      </c>
    </row>
    <row r="61" spans="1:14" x14ac:dyDescent="0.35">
      <c r="A61" s="6">
        <v>94</v>
      </c>
      <c r="B61" s="10" t="s">
        <v>216</v>
      </c>
      <c r="N61" s="2">
        <f t="shared" si="0"/>
        <v>0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N63" s="2">
        <f t="shared" si="0"/>
        <v>0</v>
      </c>
    </row>
    <row r="64" spans="1:14" x14ac:dyDescent="0.35">
      <c r="A64" s="6">
        <v>99</v>
      </c>
      <c r="B64" s="10" t="s">
        <v>108</v>
      </c>
      <c r="N64" s="2">
        <f t="shared" si="0"/>
        <v>0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E69" s="2">
        <v>1</v>
      </c>
      <c r="G69" s="2">
        <v>4</v>
      </c>
      <c r="J69" s="2">
        <v>1</v>
      </c>
      <c r="K69" s="2">
        <v>4</v>
      </c>
      <c r="N69" s="2">
        <f t="shared" si="1"/>
        <v>10</v>
      </c>
    </row>
    <row r="70" spans="1:14" x14ac:dyDescent="0.35">
      <c r="A70" s="6">
        <v>109</v>
      </c>
      <c r="B70" s="10" t="s">
        <v>114</v>
      </c>
      <c r="E70" s="2">
        <v>4</v>
      </c>
      <c r="G70" s="2">
        <v>7</v>
      </c>
      <c r="H70" s="2">
        <v>2</v>
      </c>
      <c r="K70" s="2">
        <v>2</v>
      </c>
      <c r="L70" s="2">
        <v>11</v>
      </c>
      <c r="M70" s="2">
        <v>2</v>
      </c>
      <c r="N70" s="2">
        <f t="shared" si="1"/>
        <v>28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8</v>
      </c>
      <c r="N74" s="2">
        <f t="shared" si="1"/>
        <v>8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H78" s="2">
        <v>4</v>
      </c>
      <c r="L78" s="2">
        <v>2</v>
      </c>
      <c r="N78" s="2">
        <f t="shared" si="1"/>
        <v>6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E81" s="2">
        <v>6</v>
      </c>
      <c r="F81" s="2">
        <v>1</v>
      </c>
      <c r="G81" s="2">
        <v>7</v>
      </c>
      <c r="H81" s="2">
        <v>24</v>
      </c>
      <c r="K81" s="2">
        <v>1</v>
      </c>
      <c r="N81" s="2">
        <f t="shared" si="1"/>
        <v>39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G89" s="2">
        <v>1</v>
      </c>
      <c r="N89" s="2">
        <f t="shared" si="1"/>
        <v>1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N97" s="2">
        <f t="shared" si="1"/>
        <v>0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H108" s="2">
        <v>1</v>
      </c>
      <c r="N108" s="2">
        <f t="shared" si="1"/>
        <v>1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D121" s="2">
        <v>5</v>
      </c>
      <c r="H121" s="2">
        <v>4</v>
      </c>
      <c r="N121" s="2">
        <f t="shared" si="1"/>
        <v>9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G129" s="2">
        <v>2</v>
      </c>
      <c r="H129" s="2">
        <v>14</v>
      </c>
      <c r="N129" s="2">
        <f t="shared" si="1"/>
        <v>16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349</v>
      </c>
      <c r="N141" s="2">
        <f t="shared" si="2"/>
        <v>349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3</v>
      </c>
      <c r="N146" s="2">
        <f t="shared" si="2"/>
        <v>3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2</v>
      </c>
      <c r="N148" s="2">
        <f t="shared" si="2"/>
        <v>2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N152" s="2">
        <f t="shared" si="2"/>
        <v>0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N156" s="2">
        <f t="shared" si="2"/>
        <v>0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14</v>
      </c>
      <c r="N189" s="2">
        <f t="shared" si="2"/>
        <v>14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N193" s="2">
        <f t="shared" si="2"/>
        <v>0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2</v>
      </c>
      <c r="K198" s="2">
        <v>2</v>
      </c>
      <c r="N198" s="2">
        <f t="shared" si="3"/>
        <v>4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G200" s="2">
        <v>1</v>
      </c>
      <c r="N200" s="2">
        <f t="shared" si="3"/>
        <v>1</v>
      </c>
    </row>
    <row r="201" spans="1:14" x14ac:dyDescent="0.35">
      <c r="A201" s="6">
        <v>308</v>
      </c>
      <c r="B201" s="10" t="s">
        <v>87</v>
      </c>
      <c r="G201" s="2">
        <v>2</v>
      </c>
      <c r="N201" s="2">
        <f t="shared" si="3"/>
        <v>2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N205" s="2">
        <f t="shared" si="3"/>
        <v>0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2</v>
      </c>
      <c r="N207" s="2">
        <f t="shared" si="3"/>
        <v>2</v>
      </c>
    </row>
    <row r="208" spans="1:14" x14ac:dyDescent="0.35">
      <c r="A208" s="6">
        <v>319</v>
      </c>
      <c r="B208" s="10" t="s">
        <v>97</v>
      </c>
      <c r="N208" s="2">
        <f t="shared" si="3"/>
        <v>0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K212" s="2">
        <v>1</v>
      </c>
      <c r="N212" s="2">
        <f t="shared" si="3"/>
        <v>1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E216" s="2">
        <v>1</v>
      </c>
      <c r="G216" s="2">
        <v>1</v>
      </c>
      <c r="N216" s="2">
        <f t="shared" si="3"/>
        <v>2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I224" s="2">
        <v>1</v>
      </c>
      <c r="L224" s="2">
        <v>1</v>
      </c>
      <c r="N224" s="2">
        <f t="shared" si="3"/>
        <v>2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N229" s="2">
        <f t="shared" si="3"/>
        <v>0</v>
      </c>
    </row>
    <row r="230" spans="1:14" x14ac:dyDescent="0.35">
      <c r="A230" s="6">
        <v>347</v>
      </c>
      <c r="B230" s="10" t="s">
        <v>236</v>
      </c>
      <c r="N230" s="2">
        <f t="shared" si="3"/>
        <v>0</v>
      </c>
    </row>
    <row r="231" spans="1:14" x14ac:dyDescent="0.35">
      <c r="A231" s="6">
        <v>349</v>
      </c>
      <c r="B231" s="10" t="s">
        <v>237</v>
      </c>
      <c r="H231" s="2">
        <v>1</v>
      </c>
      <c r="N231" s="2">
        <f t="shared" si="3"/>
        <v>1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D243" s="2">
        <v>2</v>
      </c>
      <c r="N243" s="2">
        <f t="shared" si="3"/>
        <v>2</v>
      </c>
    </row>
    <row r="244" spans="1:14" x14ac:dyDescent="0.35">
      <c r="A244" s="6">
        <v>377</v>
      </c>
      <c r="B244" s="10" t="s">
        <v>250</v>
      </c>
      <c r="E244" s="2">
        <v>4</v>
      </c>
      <c r="K244" s="2">
        <v>13</v>
      </c>
      <c r="N244" s="2">
        <f t="shared" si="3"/>
        <v>17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N246" s="2">
        <f t="shared" si="3"/>
        <v>0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E249" s="2">
        <v>2</v>
      </c>
      <c r="H249" s="2">
        <v>8</v>
      </c>
      <c r="K249" s="2">
        <v>4</v>
      </c>
      <c r="N249" s="2">
        <f t="shared" si="3"/>
        <v>14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N257" s="2">
        <f t="shared" si="3"/>
        <v>0</v>
      </c>
    </row>
    <row r="258" spans="1:14" x14ac:dyDescent="0.35">
      <c r="A258" s="6">
        <v>394</v>
      </c>
      <c r="B258" s="10" t="s">
        <v>264</v>
      </c>
      <c r="N258" s="2">
        <f t="shared" si="3"/>
        <v>0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G269" s="2">
        <v>1</v>
      </c>
      <c r="H269" s="2">
        <v>1</v>
      </c>
      <c r="J269" s="2">
        <v>1</v>
      </c>
      <c r="N269" s="2">
        <f t="shared" si="4"/>
        <v>3</v>
      </c>
    </row>
    <row r="270" spans="1:14" x14ac:dyDescent="0.35">
      <c r="A270" s="6">
        <v>416</v>
      </c>
      <c r="B270" s="10" t="s">
        <v>276</v>
      </c>
      <c r="N270" s="2">
        <f t="shared" si="4"/>
        <v>0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C277" s="2">
        <v>1</v>
      </c>
      <c r="D277" s="2">
        <v>1</v>
      </c>
      <c r="E277" s="2">
        <v>1</v>
      </c>
      <c r="G277" s="2">
        <v>1</v>
      </c>
      <c r="J277" s="2">
        <v>1</v>
      </c>
      <c r="N277" s="2">
        <f t="shared" si="4"/>
        <v>5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D291" s="2">
        <v>1</v>
      </c>
      <c r="N291" s="2">
        <f t="shared" si="4"/>
        <v>1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N298" s="2">
        <f t="shared" si="4"/>
        <v>0</v>
      </c>
    </row>
    <row r="299" spans="1:14" x14ac:dyDescent="0.35">
      <c r="A299" s="6">
        <v>473</v>
      </c>
      <c r="B299" s="10" t="s">
        <v>302</v>
      </c>
      <c r="N299" s="2">
        <f t="shared" si="4"/>
        <v>0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N301" s="2">
        <f t="shared" si="4"/>
        <v>0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E303" s="2">
        <v>25</v>
      </c>
      <c r="N303" s="2">
        <f t="shared" si="4"/>
        <v>25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N305" s="2">
        <f t="shared" si="4"/>
        <v>0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E307" s="2">
        <v>250</v>
      </c>
      <c r="N307" s="2">
        <f t="shared" si="4"/>
        <v>250</v>
      </c>
    </row>
    <row r="308" spans="1:14" x14ac:dyDescent="0.35">
      <c r="A308" s="6">
        <v>500</v>
      </c>
      <c r="B308" s="10" t="s">
        <v>311</v>
      </c>
      <c r="E308" s="2">
        <v>10</v>
      </c>
      <c r="M308" s="2">
        <v>5</v>
      </c>
      <c r="N308" s="2">
        <f t="shared" si="4"/>
        <v>15</v>
      </c>
    </row>
    <row r="309" spans="1:14" x14ac:dyDescent="0.35">
      <c r="A309" s="6">
        <v>501</v>
      </c>
      <c r="B309" s="10" t="s">
        <v>312</v>
      </c>
      <c r="E309" s="2">
        <v>1</v>
      </c>
      <c r="M309" s="2">
        <v>1</v>
      </c>
      <c r="N309" s="2">
        <f t="shared" si="4"/>
        <v>2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N311" s="2">
        <f t="shared" si="4"/>
        <v>0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N313" s="2">
        <f t="shared" si="4"/>
        <v>0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N322" s="2">
        <f t="shared" si="4"/>
        <v>0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N328" s="2">
        <f t="shared" si="5"/>
        <v>0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N331" s="2">
        <f t="shared" si="5"/>
        <v>0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N336" s="2">
        <f t="shared" si="5"/>
        <v>0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N340" s="2">
        <f t="shared" si="5"/>
        <v>0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N345" s="2">
        <f t="shared" si="5"/>
        <v>0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N349" s="2">
        <f t="shared" si="5"/>
        <v>0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N352" s="2">
        <f t="shared" si="5"/>
        <v>0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N354" s="2">
        <f t="shared" si="5"/>
        <v>0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N360" s="2">
        <f t="shared" si="5"/>
        <v>0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N366" s="2">
        <f t="shared" si="5"/>
        <v>0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N371" s="2">
        <f t="shared" si="5"/>
        <v>0</v>
      </c>
    </row>
    <row r="372" spans="1:14" x14ac:dyDescent="0.35">
      <c r="A372">
        <v>700</v>
      </c>
      <c r="B372" s="13" t="s">
        <v>382</v>
      </c>
      <c r="G372" s="2">
        <v>1</v>
      </c>
      <c r="N372" s="2">
        <f t="shared" si="5"/>
        <v>1</v>
      </c>
    </row>
    <row r="373" spans="1:14" x14ac:dyDescent="0.35">
      <c r="A373">
        <v>800</v>
      </c>
      <c r="B373" s="13" t="s">
        <v>383</v>
      </c>
      <c r="N373" s="2">
        <f t="shared" si="5"/>
        <v>0</v>
      </c>
    </row>
    <row r="374" spans="1:14" x14ac:dyDescent="0.35">
      <c r="A374"/>
      <c r="B374" s="13"/>
    </row>
    <row r="375" spans="1:14" x14ac:dyDescent="0.35">
      <c r="N375" s="2">
        <f>SUM(N3:N373)</f>
        <v>1389</v>
      </c>
    </row>
    <row r="376" spans="1:14" x14ac:dyDescent="0.35">
      <c r="N376" s="2">
        <f>COUNTIF(N3:N371,"&gt;0")</f>
        <v>48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2021-03-28T12:08:15Z</dcterms:modified>
</cp:coreProperties>
</file>