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184" documentId="8_{B10DFCA8-C155-4C60-836D-EE3DF7C9C04A}" xr6:coauthVersionLast="34" xr6:coauthVersionMax="34" xr10:uidLastSave="{5407C965-2CDC-43EE-8987-87C9FAAB799C}"/>
  <bookViews>
    <workbookView xWindow="240" yWindow="110" windowWidth="1481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56B8E890-794B-4565-95E8-C1F9B9956A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J2" authorId="0" shapeId="0" xr:uid="{1A8D8CAE-7F60-486B-9732-DE876B9EE9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M2" authorId="0" shapeId="0" xr:uid="{A49D6090-33B5-41E8-99C4-B54A6416C2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surveyed on 27/08/18</t>
        </r>
      </text>
    </comment>
    <comment ref="G3" authorId="0" shapeId="0" xr:uid="{519B10E1-9C59-4620-82BA-602E7A3820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cygnets</t>
        </r>
      </text>
    </comment>
    <comment ref="L49" authorId="0" shapeId="0" xr:uid="{75A6BA6C-038F-4906-BE6C-0E9D5D67BB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white males</t>
        </r>
      </text>
    </comment>
    <comment ref="H93" authorId="0" shapeId="0" xr:uid="{C6A44524-9C11-4D26-9985-5B5190536D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I93" authorId="0" shapeId="0" xr:uid="{712D681C-5E0F-4174-A2EA-4ADD17DFB9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G115" authorId="0" shapeId="0" xr:uid="{E2099155-8F13-4520-915C-8EC93F8994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G123" authorId="0" shapeId="0" xr:uid="{1AD8A0E8-CBAB-4673-9039-2325CDD2BE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dropped in at 12.10, left soon after ( 6 juveniles)</t>
        </r>
      </text>
    </comment>
    <comment ref="G184" authorId="0" shapeId="0" xr:uid="{CF7D6E93-795E-409B-806E-8A8612E5821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mostly fly overs in dribs and drabs</t>
        </r>
      </text>
    </comment>
    <comment ref="G200" authorId="0" shapeId="0" xr:uid="{25EE3A85-6BD6-4886-893A-7512FD60EA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juvs, still being fed by adults</t>
        </r>
      </text>
    </comment>
    <comment ref="G221" authorId="0" shapeId="0" xr:uid="{6BFB7F68-768D-4901-BBFC-E9053333AD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south with martins during the rain</t>
        </r>
      </text>
    </comment>
    <comment ref="G260" authorId="0" shapeId="0" xr:uid="{4EB0BF54-F97F-43A3-866C-161D49F451B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dribs and drabs going south during the rain</t>
        </r>
      </text>
    </comment>
    <comment ref="G262" authorId="0" shapeId="0" xr:uid="{FBD12617-20F2-4828-8336-926C9B5E93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approx- going south in the rain</t>
        </r>
      </text>
    </comment>
    <comment ref="H316" authorId="0" shapeId="0" xr:uid="{09C86BBE-7B31-40AF-853D-0B52AD0AD1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juv, associating with the Whinchats</t>
        </r>
      </text>
    </comment>
    <comment ref="K323" authorId="0" shapeId="0" xr:uid="{DA71B18A-A6DD-4C30-9AEC-AF7A4ED499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around the cattle</t>
        </r>
      </text>
    </comment>
    <comment ref="H342" authorId="0" shapeId="0" xr:uid="{46DA066F-187A-4B00-87F9-3423BB5C26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approx, around the thistles west side of winter flood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<sst xmlns="http://schemas.openxmlformats.org/spreadsheetml/2006/main" count="376" uniqueCount="376">
  <si>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</si>
  <si>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</si>
  <si>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</si>
  <si>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</si>
  <si>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</si>
  <si>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</si>
  <si>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</si>
  <si>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</si>
  <si>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</si>
  <si>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</si>
  <si>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</si>
  <si>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</si>
  <si>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</si>
  <si>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</si>
  <si>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</si>
  <si>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</si>
  <si>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</si>
  <si>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</si>
  <si>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</si>
  <si>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</si>
  <si>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</si>
  <si>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</si>
  <si>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</si>
  <si>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</si>
  <si>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</si>
  <si>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</si>
  <si>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</si>
  <si>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</si>
  <si>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</si>
  <si>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</si>
  <si>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</si>
  <si>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</si>
  <si>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</si>
  <si>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</si>
  <si>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</si>
  <si>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</si>
  <si>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</si>
  <si>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</si>
  <si>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</si>
  <si>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</si>
  <si>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</si>
  <si>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</si>
  <si>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</si>
  <si>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</si>
  <si>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</si>
  <si>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</si>
  <si>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</si>
  <si>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</si>
  <si>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</si>
  <si>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</si>
  <si>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</si>
  <si>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</si>
  <si>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</si>
  <si>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</si>
  <si>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</si>
  <si>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</si>
  <si>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</si>
  <si>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</si>
  <si>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</si>
  <si>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</si>
  <si>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</si>
  <si>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</si>
  <si>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</si>
  <si>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</si>
  <si>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</si>
  <si>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</si>
  <si>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</si>
  <si>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</si>
  <si>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</si>
  <si>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</si>
  <si>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</si>
  <si>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</si>
  <si>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</si>
  <si>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</si>
  <si>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</si>
  <si>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</si>
  <si>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</si>
  <si>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</si>
  <si>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</si>
  <si>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</si>
  <si>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</si>
  <si>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</si>
  <si>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</si>
  <si>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</si>
  <si>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</si>
  <si>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</si>
  <si>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</si>
  <si>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</si>
  <si>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</si>
  <si>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</si>
  <si>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</si>
  <si>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</si>
  <si>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</si>
  <si>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</si>
  <si>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</si>
  <si>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</si>
  <si>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</si>
  <si>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</si>
  <si>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</si>
  <si>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</si>
  <si>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</si>
  <si>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</si>
  <si>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</si>
  <si>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</si>
  <si>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</si>
  <si>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</si>
  <si>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</si>
  <si>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</si>
  <si>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</si>
  <si>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</si>
  <si>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</si>
  <si>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</si>
  <si>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</si>
  <si>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</si>
  <si>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</si>
  <si>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</si>
  <si>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</si>
  <si>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</si>
  <si>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</si>
  <si>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</si>
  <si>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</si>
  <si>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</si>
  <si>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</si>
  <si>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</si>
  <si>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</si>
  <si>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</si>
  <si>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</si>
  <si>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</si>
  <si>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</si>
  <si>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</si>
  <si>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</si>
  <si>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</si>
  <si>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</si>
  <si>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</si>
  <si>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</si>
  <si>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</si>
  <si>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</si>
  <si>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</si>
  <si>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</si>
  <si>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</si>
  <si>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</si>
  <si>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</si>
  <si>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</si>
  <si>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</si>
  <si>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</si>
  <si>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</si>
  <si>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</si>
  <si>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</si>
  <si>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</si>
  <si>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</si>
  <si>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</si>
  <si>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</si>
  <si>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</si>
  <si>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</si>
  <si>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</si>
  <si>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</si>
  <si>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</si>
  <si>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</si>
  <si>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</si>
  <si>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</si>
  <si>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</si>
  <si>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</si>
  <si>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</si>
  <si>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</si>
  <si>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</si>
  <si>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</si>
  <si>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</si>
  <si>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</si>
  <si>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</si>
  <si>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</si>
  <si>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</si>
  <si>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</si>
  <si>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</si>
  <si>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</si>
  <si>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</si>
  <si>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</si>
  <si>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</si>
  <si>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</si>
  <si>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</si>
  <si>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</si>
  <si>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</si>
  <si>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</si>
  <si>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</si>
  <si>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</si>
  <si>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</si>
  <si>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</si>
  <si>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</si>
  <si>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</si>
  <si>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</si>
  <si>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</si>
  <si>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</si>
  <si>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</si>
  <si>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</si>
  <si>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</si>
  <si>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</si>
  <si>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</si>
  <si>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</si>
  <si>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</si>
  <si>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</si>
  <si>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</si>
  <si>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</si>
  <si>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</si>
  <si>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</si>
  <si>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</si>
  <si>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</si>
  <si>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</si>
  <si>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</si>
  <si>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</si>
  <si>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</si>
  <si>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</si>
  <si>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</si>
  <si>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</si>
  <si>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</si>
  <si>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</si>
  <si>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</si>
  <si>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</si>
  <si>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</si>
  <si>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</si>
  <si>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</si>
  <si>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</si>
  <si>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</si>
  <si>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</si>
  <si>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</si>
  <si>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</si>
  <si>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</si>
  <si>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</si>
  <si>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</si>
  <si>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</si>
  <si>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</si>
  <si>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</si>
  <si>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</si>
  <si>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</si>
  <si>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</si>
  <si>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</si>
  <si>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</si>
  <si>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</si>
  <si>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</si>
  <si>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</si>
  <si>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</si>
  <si>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</si>
  <si>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</si>
  <si>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</si>
  <si>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</si>
  <si>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</si>
  <si>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</si>
  <si>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</si>
  <si>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</si>
  <si>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</si>
  <si>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</si>
  <si>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</si>
  <si>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</si>
  <si>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</si>
  <si>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</si>
  <si>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</si>
  <si>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</si>
  <si>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</si>
  <si>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</si>
  <si>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</si>
  <si>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</si>
  <si>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</si>
  <si>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</si>
  <si>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</si>
  <si>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</si>
  <si>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</si>
  <si>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</si>
  <si>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</si>
  <si>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</si>
  <si>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</si>
  <si>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</si>
  <si>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</si>
  <si>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</si>
  <si>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</si>
  <si>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</si>
  <si>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</si>
  <si>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</si>
  <si>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</si>
  <si>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</si>
  <si>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</si>
  <si>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</si>
  <si>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</si>
  <si>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</si>
  <si>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</si>
  <si>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</si>
  <si>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</si>
  <si>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</si>
  <si>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</si>
  <si>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</si>
  <si>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</si>
  <si>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</si>
  <si>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</si>
  <si>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</si>
  <si>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</si>
  <si>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</si>
  <si>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</si>
  <si>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</si>
  <si>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</si>
  <si>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</si>
  <si>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</si>
  <si>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</si>
  <si>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</si>
  <si>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</si>
  <si>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</si>
  <si>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</si>
  <si>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</si>
  <si>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</si>
  <si>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</si>
  <si>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</si>
  <si>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</si>
  <si>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</si>
  <si>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</si>
  <si>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</si>
  <si>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</si>
  <si>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</si>
  <si>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</si>
  <si>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</si>
  <si>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</si>
  <si>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</si>
  <si>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</si>
  <si>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</si>
  <si>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</si>
  <si>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</si>
  <si>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</si>
  <si>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</si>
  <si>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</si>
  <si>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</si>
  <si>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</si>
  <si>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</si>
  <si>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</si>
  <si>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</si>
  <si>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</si>
  <si>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</si>
  <si>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</si>
  <si>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</si>
  <si>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</si>
  <si>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</si>
  <si>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</si>
  <si>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</si>
  <si>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</si>
  <si>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</si>
  <si>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</si>
  <si>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</si>
  <si>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</si>
  <si>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</si>
  <si>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</si>
  <si>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</si>
  <si>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</si>
  <si>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</si>
  <si>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</si>
  <si>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</si>
  <si>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</si>
  <si>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</si>
  <si>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</si>
  <si>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</si>
  <si>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</si>
  <si>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</si>
  <si>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</si>
  <si>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</si>
  <si>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</si>
  <si>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</si>
  <si>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</si>
  <si>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</si>
  <si>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</si>
  <si>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</si>
  <si>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</si>
  <si>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</si>
  <si>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</si>
  <si>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</si>
  <si>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</si>
  <si>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</si>
  <si>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</si>
  <si>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</si>
  <si>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</si>
  <si>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</si>
  <si>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</si>
  <si>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</si>
  <si>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GR- 26.08.18   06.00-13.30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</si>
</sst>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74" sqref="G374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/>
      <c r="L3" s="20">
        <v>5</v>
      </c>
      <c r="M3" s="20"/>
      <c r="N3" s="20">
        <f>SUM(C3+D3+E3+F3+G3+H3+I3+J3+K3+L3+M3)</f>
        <v>7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20">
        <f t="shared" si="0"/>
        <v>0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N8" s="20">
        <f t="shared" si="0"/>
        <v>0</v>
      </c>
    </row>
    <row r="9" spans="1:14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G11" s="20">
        <v>337</v>
      </c>
      <c r="L11" s="20">
        <v>1</v>
      </c>
      <c r="N11" s="20">
        <f t="shared" si="0"/>
        <v>338</v>
      </c>
    </row>
    <row r="12" spans="1:14" x14ac:dyDescent="0.35">
      <c r="A12" s="8">
        <v>12</v>
      </c>
      <c r="B12" s="9" t="s">
        <v>9</v>
      </c>
      <c r="G12" s="20">
        <v>51</v>
      </c>
      <c r="L12" s="20">
        <v>37</v>
      </c>
      <c r="N12" s="20">
        <f t="shared" si="0"/>
        <v>88</v>
      </c>
    </row>
    <row r="13" spans="1:14" x14ac:dyDescent="0.35">
      <c r="A13" s="11">
        <v>14</v>
      </c>
      <c r="B13" s="9" t="s">
        <v>10</v>
      </c>
      <c r="N13" s="20">
        <f t="shared" si="0"/>
        <v>0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G16" s="20">
        <v>5</v>
      </c>
      <c r="L16" s="20">
        <v>2</v>
      </c>
      <c r="N16" s="20">
        <f t="shared" si="0"/>
        <v>7</v>
      </c>
    </row>
    <row r="17" spans="1:14" x14ac:dyDescent="0.35">
      <c r="A17" s="11">
        <v>20</v>
      </c>
      <c r="B17" s="9" t="s">
        <v>14</v>
      </c>
      <c r="N17" s="20">
        <f t="shared" si="0"/>
        <v>0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G19" s="20">
        <v>2</v>
      </c>
      <c r="N19" s="20">
        <f t="shared" si="0"/>
        <v>2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63</v>
      </c>
      <c r="N21" s="20">
        <f t="shared" si="0"/>
        <v>63</v>
      </c>
    </row>
    <row r="22" spans="1:14" x14ac:dyDescent="0.35">
      <c r="A22" s="11">
        <v>26</v>
      </c>
      <c r="B22" s="9" t="s">
        <v>19</v>
      </c>
      <c r="G22" s="20">
        <v>16</v>
      </c>
      <c r="N22" s="20">
        <f t="shared" si="0"/>
        <v>16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G24" s="20">
        <v>244</v>
      </c>
      <c r="L24" s="20">
        <v>3</v>
      </c>
      <c r="M24" s="20">
        <v>5</v>
      </c>
      <c r="N24" s="20">
        <f t="shared" si="0"/>
        <v>252</v>
      </c>
    </row>
    <row r="25" spans="1:14" x14ac:dyDescent="0.35">
      <c r="A25" s="11">
        <v>30</v>
      </c>
      <c r="B25" s="9" t="s">
        <v>22</v>
      </c>
      <c r="N25" s="20">
        <f t="shared" si="0"/>
        <v>0</v>
      </c>
    </row>
    <row r="26" spans="1:14" x14ac:dyDescent="0.35">
      <c r="A26" s="11">
        <v>31</v>
      </c>
      <c r="B26" s="9" t="s">
        <v>23</v>
      </c>
      <c r="G26" s="20">
        <v>4</v>
      </c>
      <c r="N26" s="20">
        <f t="shared" si="0"/>
        <v>4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G28" s="20">
        <v>58</v>
      </c>
      <c r="N28" s="20">
        <f t="shared" si="0"/>
        <v>58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G30" s="20">
        <v>6</v>
      </c>
      <c r="N30" s="20">
        <f t="shared" si="0"/>
        <v>6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G33" s="20">
        <v>4</v>
      </c>
      <c r="L33" s="20">
        <v>1</v>
      </c>
      <c r="N33" s="20">
        <f t="shared" si="0"/>
        <v>5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E46" s="20">
        <v>4</v>
      </c>
      <c r="N46" s="20">
        <f t="shared" si="0"/>
        <v>4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D49" s="20">
        <v>5</v>
      </c>
      <c r="L49" s="20">
        <v>6</v>
      </c>
      <c r="N49" s="20">
        <f t="shared" si="0"/>
        <v>11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19</v>
      </c>
      <c r="N59" s="20">
        <f t="shared" si="0"/>
        <v>19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N62" s="20">
        <f t="shared" si="0"/>
        <v>0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 t="shared" si="0"/>
        <v>0</v>
      </c>
    </row>
    <row r="67" spans="1:14" x14ac:dyDescent="0.35">
      <c r="A67" s="8">
        <v>108</v>
      </c>
      <c r="B67" s="9" t="s">
        <v>64</v>
      </c>
      <c r="F67" s="20">
        <v>1</v>
      </c>
      <c r="G67" s="20">
        <v>6</v>
      </c>
      <c r="L67" s="20">
        <v>2</v>
      </c>
      <c r="N67" s="20">
        <f t="shared" si="0"/>
        <v>9</v>
      </c>
    </row>
    <row r="68" spans="1:14" x14ac:dyDescent="0.35">
      <c r="A68" s="8">
        <v>109</v>
      </c>
      <c r="B68" s="9" t="s">
        <v>65</v>
      </c>
      <c r="G68" s="20">
        <v>1</v>
      </c>
      <c r="N68" s="20">
        <f t="shared" ref="N68:N131" si="1">SUM(C68+D68+E68+F68+G68+H68+I68+J68+K68+L68+M68)</f>
        <v>1</v>
      </c>
    </row>
    <row r="69" spans="1:14" x14ac:dyDescent="0.35">
      <c r="A69" s="8">
        <v>110</v>
      </c>
      <c r="B69" s="9" t="s">
        <v>66</v>
      </c>
      <c r="F69" s="20">
        <v>1</v>
      </c>
      <c r="G69" s="20">
        <v>5</v>
      </c>
      <c r="L69" s="20">
        <v>1</v>
      </c>
      <c r="N69" s="20">
        <f t="shared" si="1"/>
        <v>7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9</v>
      </c>
      <c r="M75" s="20">
        <v>1</v>
      </c>
      <c r="N75" s="20">
        <f t="shared" si="1"/>
        <v>10</v>
      </c>
    </row>
    <row r="76" spans="1:14" x14ac:dyDescent="0.3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N82" s="20">
        <f t="shared" si="1"/>
        <v>0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N84" s="20">
        <f t="shared" si="1"/>
        <v>0</v>
      </c>
    </row>
    <row r="85" spans="1:14" x14ac:dyDescent="0.35">
      <c r="A85" s="11">
        <v>130</v>
      </c>
      <c r="B85" s="9" t="s">
        <v>82</v>
      </c>
      <c r="N85" s="20">
        <f t="shared" si="1"/>
        <v>0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G89" s="20">
        <v>1</v>
      </c>
      <c r="N89" s="20">
        <f t="shared" si="1"/>
        <v>1</v>
      </c>
    </row>
    <row r="90" spans="1:14" x14ac:dyDescent="0.35">
      <c r="A90" s="11">
        <v>135</v>
      </c>
      <c r="B90" s="9" t="s">
        <v>87</v>
      </c>
      <c r="E90" s="20">
        <v>1</v>
      </c>
      <c r="G90" s="20">
        <v>1</v>
      </c>
      <c r="N90" s="20">
        <f t="shared" si="1"/>
        <v>2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H93" s="20">
        <v>2</v>
      </c>
      <c r="I93" s="20">
        <v>1</v>
      </c>
      <c r="N93" s="20">
        <f t="shared" si="1"/>
        <v>3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N95" s="20">
        <f t="shared" si="1"/>
        <v>0</v>
      </c>
    </row>
    <row r="96" spans="1:14" x14ac:dyDescent="0.35">
      <c r="A96" s="11">
        <v>146</v>
      </c>
      <c r="B96" s="9" t="s">
        <v>93</v>
      </c>
      <c r="G96" s="20">
        <v>1</v>
      </c>
      <c r="N96" s="20">
        <f t="shared" si="1"/>
        <v>1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N98" s="20">
        <f t="shared" si="1"/>
        <v>0</v>
      </c>
    </row>
    <row r="99" spans="1:14" x14ac:dyDescent="0.3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10</v>
      </c>
      <c r="L104" s="20">
        <v>2</v>
      </c>
      <c r="N104" s="20">
        <f t="shared" si="1"/>
        <v>12</v>
      </c>
    </row>
    <row r="105" spans="1:14" x14ac:dyDescent="0.35">
      <c r="A105" s="11">
        <v>159</v>
      </c>
      <c r="B105" s="9" t="s">
        <v>102</v>
      </c>
      <c r="G105" s="20">
        <v>121</v>
      </c>
      <c r="L105" s="20">
        <v>24</v>
      </c>
      <c r="N105" s="20">
        <f t="shared" si="1"/>
        <v>145</v>
      </c>
    </row>
    <row r="106" spans="1:14" x14ac:dyDescent="0.35">
      <c r="A106" s="11">
        <v>161</v>
      </c>
      <c r="B106" s="9" t="s">
        <v>103</v>
      </c>
      <c r="N106" s="20">
        <f t="shared" si="1"/>
        <v>0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N109" s="20">
        <f t="shared" si="1"/>
        <v>0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G115" s="20">
        <v>1</v>
      </c>
      <c r="N115" s="20">
        <f t="shared" si="1"/>
        <v>1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G123" s="20">
        <v>98</v>
      </c>
      <c r="N123" s="20">
        <f t="shared" si="1"/>
        <v>98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G126" s="20">
        <v>125</v>
      </c>
      <c r="N126" s="20">
        <f t="shared" si="1"/>
        <v>125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N140" s="20">
        <f t="shared" si="2"/>
        <v>0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N143" s="20">
        <f t="shared" si="2"/>
        <v>0</v>
      </c>
    </row>
    <row r="144" spans="1:14" x14ac:dyDescent="0.35">
      <c r="A144" s="11">
        <v>212</v>
      </c>
      <c r="B144" s="9" t="s">
        <v>141</v>
      </c>
      <c r="N144" s="20">
        <f t="shared" si="2"/>
        <v>0</v>
      </c>
    </row>
    <row r="145" spans="1:14" x14ac:dyDescent="0.35">
      <c r="A145" s="11">
        <v>213</v>
      </c>
      <c r="B145" s="9" t="s">
        <v>142</v>
      </c>
      <c r="G145" s="20">
        <v>10</v>
      </c>
      <c r="N145" s="20">
        <f t="shared" si="2"/>
        <v>10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N148" s="20">
        <f t="shared" si="2"/>
        <v>0</v>
      </c>
    </row>
    <row r="149" spans="1:14" x14ac:dyDescent="0.35">
      <c r="A149" s="11">
        <v>219</v>
      </c>
      <c r="B149" s="9" t="s">
        <v>146</v>
      </c>
      <c r="G149" s="20">
        <v>9</v>
      </c>
      <c r="N149" s="20">
        <f t="shared" si="2"/>
        <v>9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N152" s="20">
        <f t="shared" si="2"/>
        <v>0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G155" s="20">
        <v>3</v>
      </c>
      <c r="N155" s="20">
        <f t="shared" si="2"/>
        <v>3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G157" s="20">
        <v>8</v>
      </c>
      <c r="I157" s="20">
        <v>1</v>
      </c>
      <c r="L157" s="20">
        <v>1</v>
      </c>
      <c r="N157" s="20">
        <f t="shared" si="2"/>
        <v>10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G160" s="20">
        <v>4</v>
      </c>
      <c r="N160" s="20">
        <f t="shared" si="2"/>
        <v>4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N163" s="20">
        <f t="shared" si="2"/>
        <v>0</v>
      </c>
    </row>
    <row r="164" spans="1:14" x14ac:dyDescent="0.35">
      <c r="A164" s="11">
        <v>242</v>
      </c>
      <c r="B164" s="9" t="s">
        <v>161</v>
      </c>
      <c r="N164" s="20">
        <f t="shared" si="2"/>
        <v>0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95</v>
      </c>
      <c r="N177" s="20">
        <f t="shared" si="2"/>
        <v>95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G182" s="20">
        <v>3</v>
      </c>
      <c r="N182" s="20">
        <f t="shared" si="2"/>
        <v>3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G184" s="20">
        <v>13</v>
      </c>
      <c r="N184" s="20">
        <f t="shared" si="2"/>
        <v>13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N186" s="20">
        <f t="shared" si="2"/>
        <v>0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N193" s="20">
        <f t="shared" si="2"/>
        <v>0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G200" s="20">
        <v>4</v>
      </c>
      <c r="N200" s="20">
        <f t="shared" si="3"/>
        <v>4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C209" s="20">
        <v>2</v>
      </c>
      <c r="D209" s="20">
        <v>1</v>
      </c>
      <c r="G209" s="20">
        <v>4</v>
      </c>
      <c r="N209" s="20">
        <f t="shared" si="3"/>
        <v>7</v>
      </c>
    </row>
    <row r="210" spans="1:14" x14ac:dyDescent="0.35">
      <c r="A210" s="11">
        <v>309</v>
      </c>
      <c r="B210" s="9" t="s">
        <v>207</v>
      </c>
      <c r="C210" s="20">
        <v>8</v>
      </c>
      <c r="D210" s="20">
        <v>5</v>
      </c>
      <c r="E210" s="20">
        <v>4</v>
      </c>
      <c r="G210" s="20">
        <v>4</v>
      </c>
      <c r="K210" s="20">
        <v>12</v>
      </c>
      <c r="M210" s="20">
        <v>6</v>
      </c>
      <c r="N210" s="20">
        <f t="shared" si="3"/>
        <v>39</v>
      </c>
    </row>
    <row r="211" spans="1:14" x14ac:dyDescent="0.35">
      <c r="A211" s="11">
        <v>310</v>
      </c>
      <c r="B211" s="9" t="s">
        <v>208</v>
      </c>
      <c r="C211" s="20">
        <v>3</v>
      </c>
      <c r="N211" s="20">
        <f t="shared" si="3"/>
        <v>3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N214" s="20">
        <f t="shared" si="3"/>
        <v>0</v>
      </c>
    </row>
    <row r="215" spans="1:14" x14ac:dyDescent="0.35">
      <c r="A215" s="11">
        <v>319</v>
      </c>
      <c r="B215" s="9" t="s">
        <v>212</v>
      </c>
      <c r="N215" s="20">
        <f t="shared" si="3"/>
        <v>0</v>
      </c>
    </row>
    <row r="216" spans="1:14" x14ac:dyDescent="0.35">
      <c r="A216" s="11">
        <v>323</v>
      </c>
      <c r="B216" s="9" t="s">
        <v>213</v>
      </c>
      <c r="N216" s="20">
        <f t="shared" si="3"/>
        <v>0</v>
      </c>
    </row>
    <row r="217" spans="1:14" x14ac:dyDescent="0.35">
      <c r="A217" s="11">
        <v>324</v>
      </c>
      <c r="B217" s="9" t="s">
        <v>214</v>
      </c>
      <c r="N217" s="20">
        <f t="shared" si="3"/>
        <v>0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G221" s="20">
        <v>15</v>
      </c>
      <c r="N221" s="20">
        <f t="shared" si="3"/>
        <v>15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L223" s="20">
        <v>1</v>
      </c>
      <c r="N223" s="20">
        <f t="shared" si="3"/>
        <v>1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D229" s="20">
        <v>1</v>
      </c>
      <c r="N229" s="20">
        <f t="shared" si="3"/>
        <v>1</v>
      </c>
    </row>
    <row r="230" spans="1:14" x14ac:dyDescent="0.35">
      <c r="A230" s="11">
        <v>348</v>
      </c>
      <c r="B230" s="9" t="s">
        <v>227</v>
      </c>
      <c r="H230" s="20">
        <v>1</v>
      </c>
      <c r="N230" s="20">
        <f t="shared" si="3"/>
        <v>1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D237" s="20">
        <v>1</v>
      </c>
      <c r="H237" s="20">
        <v>1</v>
      </c>
      <c r="K237" s="20">
        <v>2</v>
      </c>
      <c r="N237" s="20">
        <f t="shared" si="3"/>
        <v>4</v>
      </c>
    </row>
    <row r="238" spans="1:14" x14ac:dyDescent="0.35">
      <c r="A238" s="11">
        <v>366</v>
      </c>
      <c r="B238" s="9" t="s">
        <v>235</v>
      </c>
      <c r="D238" s="20">
        <v>4</v>
      </c>
      <c r="G238" s="20">
        <v>2</v>
      </c>
      <c r="N238" s="20">
        <f t="shared" si="3"/>
        <v>6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D240" s="20">
        <v>6</v>
      </c>
      <c r="N240" s="20">
        <f t="shared" si="3"/>
        <v>6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G243" s="20">
        <v>3</v>
      </c>
      <c r="L243" s="20">
        <v>2</v>
      </c>
      <c r="N243" s="20">
        <f t="shared" si="3"/>
        <v>5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C246" s="20">
        <v>1</v>
      </c>
      <c r="N246" s="20">
        <f t="shared" si="3"/>
        <v>1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D249" s="20">
        <v>3</v>
      </c>
      <c r="G249" s="20">
        <v>4</v>
      </c>
      <c r="H249" s="20">
        <v>2</v>
      </c>
      <c r="N249" s="20">
        <f t="shared" si="3"/>
        <v>9</v>
      </c>
    </row>
    <row r="250" spans="1:14" x14ac:dyDescent="0.35">
      <c r="A250" s="11">
        <v>378</v>
      </c>
      <c r="B250" s="9" t="s">
        <v>247</v>
      </c>
      <c r="D250" s="20">
        <v>2</v>
      </c>
      <c r="G250" s="20">
        <v>3</v>
      </c>
      <c r="N250" s="20">
        <f t="shared" si="3"/>
        <v>5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N252" s="20">
        <f t="shared" si="3"/>
        <v>0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N255" s="20">
        <f t="shared" si="3"/>
        <v>0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N258" s="20">
        <f t="shared" si="3"/>
        <v>0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G260" s="20">
        <v>31</v>
      </c>
      <c r="N260" s="20">
        <f t="shared" ref="N260:N323" si="4">SUM(C260+D260+E260+F260+G260+H260+I260+J260+K260+L260+M260)</f>
        <v>31</v>
      </c>
    </row>
    <row r="261" spans="1:14" x14ac:dyDescent="0.35">
      <c r="A261" s="11">
        <v>399</v>
      </c>
      <c r="B261" s="9" t="s">
        <v>258</v>
      </c>
      <c r="G261" s="20">
        <v>9</v>
      </c>
      <c r="N261" s="20">
        <f t="shared" si="4"/>
        <v>9</v>
      </c>
    </row>
    <row r="262" spans="1:14" x14ac:dyDescent="0.35">
      <c r="A262" s="11">
        <v>400</v>
      </c>
      <c r="B262" s="9" t="s">
        <v>259</v>
      </c>
      <c r="D262" s="20">
        <v>4</v>
      </c>
      <c r="G262" s="20">
        <v>110</v>
      </c>
      <c r="N262" s="20">
        <f t="shared" si="4"/>
        <v>114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N264" s="20">
        <f t="shared" si="4"/>
        <v>0</v>
      </c>
    </row>
    <row r="265" spans="1:14" x14ac:dyDescent="0.35">
      <c r="A265" s="11">
        <v>404</v>
      </c>
      <c r="B265" s="9" t="s">
        <v>262</v>
      </c>
      <c r="G265" s="20">
        <v>7</v>
      </c>
      <c r="N265" s="20">
        <f t="shared" si="4"/>
        <v>7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D269" s="20">
        <v>5</v>
      </c>
      <c r="G269" s="20">
        <v>1</v>
      </c>
      <c r="H269" s="20">
        <v>1</v>
      </c>
      <c r="N269" s="20">
        <f t="shared" si="4"/>
        <v>7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N272" s="20">
        <f t="shared" si="4"/>
        <v>0</v>
      </c>
    </row>
    <row r="273" spans="1:14" x14ac:dyDescent="0.35">
      <c r="A273" s="11">
        <v>422</v>
      </c>
      <c r="B273" s="9" t="s">
        <v>270</v>
      </c>
      <c r="D273" s="20">
        <v>2</v>
      </c>
      <c r="M273" s="20">
        <v>1</v>
      </c>
      <c r="N273" s="20">
        <f t="shared" si="4"/>
        <v>3</v>
      </c>
    </row>
    <row r="274" spans="1:14" x14ac:dyDescent="0.35">
      <c r="A274" s="11">
        <v>423</v>
      </c>
      <c r="B274" s="9" t="s">
        <v>271</v>
      </c>
      <c r="N274" s="20">
        <f t="shared" si="4"/>
        <v>0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D276" s="20">
        <v>2</v>
      </c>
      <c r="E276" s="20">
        <v>1</v>
      </c>
      <c r="N276" s="20">
        <f t="shared" si="4"/>
        <v>3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D278" s="20">
        <v>2</v>
      </c>
      <c r="E278" s="20">
        <v>2</v>
      </c>
      <c r="H278" s="20">
        <v>1</v>
      </c>
      <c r="M278" s="20">
        <v>2</v>
      </c>
      <c r="N278" s="20">
        <f t="shared" si="4"/>
        <v>7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N285" s="20">
        <f t="shared" si="4"/>
        <v>0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H287" s="20">
        <v>5</v>
      </c>
      <c r="N287" s="20">
        <f t="shared" si="4"/>
        <v>5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G291" s="20">
        <v>1</v>
      </c>
      <c r="N291" s="20">
        <f t="shared" si="4"/>
        <v>1</v>
      </c>
    </row>
    <row r="292" spans="1:14" x14ac:dyDescent="0.35">
      <c r="A292" s="11">
        <v>463</v>
      </c>
      <c r="B292" s="9" t="s">
        <v>289</v>
      </c>
      <c r="C292" s="20">
        <v>2</v>
      </c>
      <c r="D292" s="20">
        <v>2</v>
      </c>
      <c r="E292" s="20">
        <v>1</v>
      </c>
      <c r="G292" s="20">
        <v>2</v>
      </c>
      <c r="H292" s="20">
        <v>1</v>
      </c>
      <c r="N292" s="20">
        <f t="shared" si="4"/>
        <v>8</v>
      </c>
    </row>
    <row r="293" spans="1:14" x14ac:dyDescent="0.35">
      <c r="A293" s="8">
        <v>467</v>
      </c>
      <c r="B293" s="9" t="s">
        <v>290</v>
      </c>
      <c r="G293" s="20">
        <v>5</v>
      </c>
      <c r="N293" s="20">
        <f t="shared" si="4"/>
        <v>5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N296" s="20">
        <f t="shared" si="4"/>
        <v>0</v>
      </c>
    </row>
    <row r="297" spans="1:14" x14ac:dyDescent="0.35">
      <c r="A297" s="11">
        <v>479</v>
      </c>
      <c r="B297" s="9" t="s">
        <v>294</v>
      </c>
      <c r="D297" s="20">
        <v>4</v>
      </c>
      <c r="E297" s="20">
        <v>2</v>
      </c>
      <c r="H297" s="20">
        <v>2</v>
      </c>
      <c r="N297" s="20">
        <f t="shared" si="4"/>
        <v>8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N299" s="20">
        <f t="shared" si="4"/>
        <v>0</v>
      </c>
    </row>
    <row r="300" spans="1:14" x14ac:dyDescent="0.35">
      <c r="A300" s="11">
        <v>486</v>
      </c>
      <c r="B300" s="9" t="s">
        <v>297</v>
      </c>
      <c r="D300" s="20">
        <v>2</v>
      </c>
      <c r="H300" s="20">
        <v>2</v>
      </c>
      <c r="N300" s="20">
        <f t="shared" si="4"/>
        <v>4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N302" s="20">
        <f t="shared" si="4"/>
        <v>0</v>
      </c>
    </row>
    <row r="303" spans="1:14" x14ac:dyDescent="0.35">
      <c r="A303" s="11">
        <v>489</v>
      </c>
      <c r="B303" s="9" t="s">
        <v>300</v>
      </c>
      <c r="N303" s="20">
        <f t="shared" si="4"/>
        <v>0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C305" s="20">
        <v>1</v>
      </c>
      <c r="D305" s="20">
        <v>1</v>
      </c>
      <c r="H305" s="20">
        <v>1</v>
      </c>
      <c r="N305" s="20">
        <f t="shared" si="4"/>
        <v>3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N313" s="20">
        <f t="shared" si="4"/>
        <v>0</v>
      </c>
    </row>
    <row r="314" spans="1:14" x14ac:dyDescent="0.35">
      <c r="A314" s="11">
        <v>513</v>
      </c>
      <c r="B314" s="9" t="s">
        <v>311</v>
      </c>
      <c r="H314" s="20">
        <v>2</v>
      </c>
      <c r="N314" s="20">
        <f t="shared" si="4"/>
        <v>2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H316" s="20">
        <v>1</v>
      </c>
      <c r="N316" s="20">
        <f t="shared" si="4"/>
        <v>1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C319" s="20">
        <v>1</v>
      </c>
      <c r="D319" s="20">
        <v>3</v>
      </c>
      <c r="G319" s="20">
        <v>1</v>
      </c>
      <c r="H319" s="20">
        <v>2</v>
      </c>
      <c r="M319" s="20">
        <v>1</v>
      </c>
      <c r="N319" s="20">
        <f t="shared" si="4"/>
        <v>8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N321" s="20">
        <f t="shared" si="4"/>
        <v>0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H323" s="20">
        <v>2</v>
      </c>
      <c r="K323" s="20">
        <v>20</v>
      </c>
      <c r="N323" s="20">
        <f t="shared" si="4"/>
        <v>22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G327" s="20">
        <v>5</v>
      </c>
      <c r="N327" s="20">
        <f t="shared" si="5"/>
        <v>5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H332" s="20">
        <v>1</v>
      </c>
      <c r="N332" s="20">
        <f t="shared" si="5"/>
        <v>1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N336" s="20">
        <f t="shared" si="5"/>
        <v>0</v>
      </c>
    </row>
    <row r="337" spans="1:14" x14ac:dyDescent="0.35">
      <c r="A337" s="8">
        <v>548</v>
      </c>
      <c r="B337" s="9" t="s">
        <v>334</v>
      </c>
      <c r="D337" s="20">
        <v>2</v>
      </c>
      <c r="N337" s="20">
        <f t="shared" si="5"/>
        <v>2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N340" s="20">
        <f t="shared" si="5"/>
        <v>0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D342" s="20">
        <v>5</v>
      </c>
      <c r="H342" s="20">
        <v>60</v>
      </c>
      <c r="N342" s="20">
        <f t="shared" si="5"/>
        <v>65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H344" s="20">
        <v>4</v>
      </c>
      <c r="N344" s="20">
        <f t="shared" si="5"/>
        <v>4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D352" s="20">
        <v>5</v>
      </c>
      <c r="N352" s="20">
        <f t="shared" si="5"/>
        <v>5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N357" s="20">
        <f t="shared" si="5"/>
        <v>0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D360" s="20">
        <v>2</v>
      </c>
      <c r="M360" s="20">
        <v>1</v>
      </c>
      <c r="N360" s="20">
        <f t="shared" si="5"/>
        <v>3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N362" s="20">
        <f t="shared" si="5"/>
        <v>0</v>
      </c>
    </row>
    <row r="363" spans="1:14" x14ac:dyDescent="0.35">
      <c r="A363" s="19">
        <v>700</v>
      </c>
      <c r="B363" s="14" t="s">
        <v>360</v>
      </c>
      <c r="N363" s="20">
        <f t="shared" si="5"/>
        <v>0</v>
      </c>
    </row>
    <row r="364" spans="1:14" x14ac:dyDescent="0.35">
      <c r="A364" s="19">
        <v>800</v>
      </c>
      <c r="B364" s="14" t="s">
        <v>361</v>
      </c>
      <c r="N364" s="20">
        <f t="shared" si="5"/>
        <v>0</v>
      </c>
    </row>
    <row r="365" spans="1:14" x14ac:dyDescent="0.35">
      <c r="B365" s="4" t="s">
        <v>362</v>
      </c>
    </row>
    <row r="366" spans="1:14" x14ac:dyDescent="0.35">
      <c r="N366" s="20">
        <f>SUM(N3:N365)</f>
        <v>1887</v>
      </c>
    </row>
    <row r="367" spans="1:14" x14ac:dyDescent="0.35">
      <c r="N367" s="20">
        <f>COUNTIF(N3:N362,"&gt;0")</f>
        <v>78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2018-08-28T16:53:40Z</dcterms:modified>
</cp:coreProperties>
</file>