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10309EA-729D-4BF2-B23D-B52A604DB50E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61B0E311-AA60-4849-AC82-AAB254ACF7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1 adult plus 5 young. </t>
        </r>
      </text>
    </comment>
    <comment ref="G20" authorId="0" shapeId="0" xr:uid="{9D845635-1B16-422C-A472-7808569570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1 young</t>
        </r>
      </text>
    </comment>
    <comment ref="L26" authorId="0" shapeId="0" xr:uid="{D57C6B5A-C404-4379-87BF-66DFFBFF64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plus a brood of 4 young</t>
        </r>
      </text>
    </comment>
    <comment ref="G27" authorId="0" shapeId="0" xr:uid="{6D880B8C-ADCA-4B87-8DDF-190C7B07A0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females with broods of 11 small young &amp; 10 medium sized young.</t>
        </r>
      </text>
    </comment>
    <comment ref="L27" authorId="0" shapeId="0" xr:uid="{EF721B40-6713-4E52-816A-01DE2174C4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7 young.</t>
        </r>
      </text>
    </comment>
    <comment ref="G31" authorId="0" shapeId="0" xr:uid="{6844BC0E-AF81-4C78-8235-A151FA1A35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3 young.</t>
        </r>
      </text>
    </comment>
    <comment ref="L31" authorId="0" shapeId="0" xr:uid="{79CD59B7-8FAD-4750-A7A4-F411473FB5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females with broods of one near fledge young &amp; 7 small young.</t>
        </r>
      </text>
    </comment>
    <comment ref="G36" authorId="0" shapeId="0" xr:uid="{1E351FBE-EC77-4AF1-A108-0A03836C73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fledged young.</t>
        </r>
      </text>
    </comment>
    <comment ref="G39" authorId="0" shapeId="0" xr:uid="{D97A1F12-49AA-44CF-B74C-358C92EAE7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5 young.</t>
        </r>
      </text>
    </comment>
    <comment ref="K69" authorId="0" shapeId="0" xr:uid="{210CFBED-ADB4-49BF-832A-75A9258F79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2.</t>
        </r>
      </text>
    </comment>
    <comment ref="G70" authorId="0" shapeId="0" xr:uid="{B9220532-DF51-4F46-BDD5-6875739494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broods.</t>
        </r>
      </text>
    </comment>
    <comment ref="H70" authorId="0" shapeId="0" xr:uid="{9369A4F6-03A3-4D0A-AE95-811B8942EC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yoing.</t>
        </r>
      </text>
    </comment>
    <comment ref="K70" authorId="0" shapeId="0" xr:uid="{90B01ADB-10E6-40FB-9AA3-0470DF3888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young.</t>
        </r>
      </text>
    </comment>
    <comment ref="L70" authorId="0" shapeId="0" xr:uid="{A0D84053-1AD4-410E-B4C3-128BDA3706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3.</t>
        </r>
      </text>
    </comment>
    <comment ref="G78" authorId="0" shapeId="0" xr:uid="{3DA736A6-3952-4530-9694-4D697D0335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 of 3 each.</t>
        </r>
      </text>
    </comment>
    <comment ref="G81" authorId="0" shapeId="0" xr:uid="{97BE7AFA-A5BE-48C4-94BA-DEAFD51BFF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8 immatures.</t>
        </r>
      </text>
    </comment>
    <comment ref="G141" authorId="0" shapeId="0" xr:uid="{D081C8A1-C99F-48F5-A3B8-1939A3B1CF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not counted.</t>
        </r>
      </text>
    </comment>
    <comment ref="G163" authorId="0" shapeId="0" xr:uid="{3BFCC589-5539-47B9-909B-CE741D2008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not counted.</t>
        </r>
      </text>
    </comment>
    <comment ref="L373" authorId="0" shapeId="0" xr:uid="{64630DFF-114D-4417-BF4D-1BD391EFC6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<sst xmlns="http://schemas.openxmlformats.org/spreadsheetml/2006/main" count="386" uniqueCount="386">
  <si>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</si>
  <si>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</si>
  <si>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</si>
  <si>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</si>
  <si>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</si>
  <si>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</si>
  <si>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</si>
  <si>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</si>
  <si>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</si>
  <si>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</si>
  <si>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</si>
  <si>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</si>
  <si>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</si>
  <si>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</si>
  <si>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</si>
  <si>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</si>
  <si>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</si>
  <si>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</si>
  <si>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</si>
  <si>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</si>
  <si>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</si>
  <si>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</si>
  <si>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</si>
  <si>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</si>
  <si>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</si>
  <si>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</si>
  <si>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</si>
  <si>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</si>
  <si>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</si>
  <si>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</si>
  <si>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</si>
  <si>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</si>
  <si>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</si>
  <si>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</si>
  <si>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</si>
  <si>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</si>
  <si>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</si>
  <si>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</si>
  <si>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</si>
  <si>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</si>
  <si>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</si>
  <si>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</si>
  <si>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</si>
  <si>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</si>
  <si>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</si>
  <si>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</si>
  <si>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</si>
  <si>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</si>
  <si>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</si>
  <si>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</si>
  <si>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</si>
  <si>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</si>
  <si>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</si>
  <si>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</si>
  <si>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</si>
  <si>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</si>
  <si>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</si>
  <si>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</si>
  <si>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</si>
  <si>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</si>
  <si>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</si>
  <si>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</si>
  <si>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</si>
  <si>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</si>
  <si>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</si>
  <si>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</si>
  <si>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</si>
  <si>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</si>
  <si>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</si>
  <si>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</si>
  <si>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</si>
  <si>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</si>
  <si>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</si>
  <si>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</si>
  <si>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</si>
  <si>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</si>
  <si>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</si>
  <si>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</si>
  <si>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</si>
  <si>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</si>
  <si>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</si>
  <si>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</si>
  <si>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</si>
  <si>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</si>
  <si>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</si>
  <si>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</si>
  <si>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</si>
  <si>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</si>
  <si>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</si>
  <si>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</si>
  <si>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</si>
  <si>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</si>
  <si>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</si>
  <si>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</si>
  <si>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</si>
  <si>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</si>
  <si>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</si>
  <si>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</si>
  <si>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</si>
  <si>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</si>
  <si>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</si>
  <si>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</si>
  <si>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</si>
  <si>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</si>
  <si>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</si>
  <si>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</si>
  <si>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</si>
  <si>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</si>
  <si>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</si>
  <si>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</si>
  <si>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</si>
  <si>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</si>
  <si>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</si>
  <si>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</si>
  <si>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</si>
  <si>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</si>
  <si>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</si>
  <si>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</si>
  <si>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</si>
  <si>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</si>
  <si>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</si>
  <si>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</si>
  <si>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</si>
  <si>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</si>
  <si>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</si>
  <si>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</si>
  <si>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</si>
  <si>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</si>
  <si>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</si>
  <si>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</si>
  <si>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</si>
  <si>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</si>
  <si>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</si>
  <si>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</si>
  <si>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</si>
  <si>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</si>
  <si>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</si>
  <si>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</si>
  <si>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</si>
  <si>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</si>
  <si>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</si>
  <si>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</si>
  <si>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</si>
  <si>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</si>
  <si>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</si>
  <si>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</si>
  <si>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</si>
  <si>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</si>
  <si>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</si>
  <si>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</si>
  <si>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</si>
  <si>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</si>
  <si>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</si>
  <si>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</si>
  <si>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</si>
  <si>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</si>
  <si>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</si>
  <si>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</si>
  <si>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</si>
  <si>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</si>
  <si>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</si>
  <si>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</si>
  <si>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</si>
  <si>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</si>
  <si>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</si>
  <si>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</si>
  <si>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</si>
  <si>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</si>
  <si>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</si>
  <si>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</si>
  <si>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</si>
  <si>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</si>
  <si>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</si>
  <si>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</si>
  <si>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</si>
  <si>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</si>
  <si>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</si>
  <si>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</si>
  <si>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</si>
  <si>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</si>
  <si>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</si>
  <si>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</si>
  <si>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</si>
  <si>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</si>
  <si>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</si>
  <si>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</si>
  <si>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</si>
  <si>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</si>
  <si>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</si>
  <si>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</si>
  <si>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</si>
  <si>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</si>
  <si>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</si>
  <si>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</si>
  <si>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</si>
  <si>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</si>
  <si>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</si>
  <si>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</si>
  <si>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</si>
  <si>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</si>
  <si>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</si>
  <si>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</si>
  <si>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</si>
  <si>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</si>
  <si>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</si>
  <si>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</si>
  <si>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</si>
  <si>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</si>
  <si>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</si>
  <si>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</si>
  <si>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</si>
  <si>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</si>
  <si>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</si>
  <si>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</si>
  <si>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</si>
  <si>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</si>
  <si>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</si>
  <si>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</si>
  <si>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</si>
  <si>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</si>
  <si>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</si>
  <si>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</si>
  <si>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</si>
  <si>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</si>
  <si>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</si>
  <si>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</si>
  <si>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</si>
  <si>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</si>
  <si>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</si>
  <si>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</si>
  <si>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</si>
  <si>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</si>
  <si>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</si>
  <si>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</si>
  <si>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</si>
  <si>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</si>
  <si>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</si>
  <si>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</si>
  <si>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</si>
  <si>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</si>
  <si>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</si>
  <si>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</si>
  <si>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</si>
  <si>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</si>
  <si>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</si>
  <si>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</si>
  <si>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</si>
  <si>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</si>
  <si>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</si>
  <si>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</si>
  <si>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</si>
  <si>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</si>
  <si>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</si>
  <si>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</si>
  <si>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</si>
  <si>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</si>
  <si>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</si>
  <si>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</si>
  <si>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</si>
  <si>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</si>
  <si>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</si>
  <si>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</si>
  <si>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</si>
  <si>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</si>
  <si>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</si>
  <si>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</si>
  <si>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</si>
  <si>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</si>
  <si>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</si>
  <si>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</si>
  <si>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</si>
  <si>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</si>
  <si>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</si>
  <si>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</si>
  <si>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</si>
  <si>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</si>
  <si>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</si>
  <si>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</si>
  <si>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</si>
  <si>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</si>
  <si>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</si>
  <si>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</si>
  <si>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</si>
  <si>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</si>
  <si>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</si>
  <si>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</si>
  <si>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</si>
  <si>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</si>
  <si>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</si>
  <si>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</si>
  <si>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</si>
  <si>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</si>
  <si>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</si>
  <si>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</si>
  <si>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</si>
  <si>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</si>
  <si>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</si>
  <si>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</si>
  <si>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</si>
  <si>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</si>
  <si>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</si>
  <si>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</si>
  <si>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</si>
  <si>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</si>
  <si>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</si>
  <si>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</si>
  <si>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</si>
  <si>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</si>
  <si>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</si>
  <si>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</si>
  <si>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</si>
  <si>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</si>
  <si>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</si>
  <si>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</si>
  <si>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</si>
  <si>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</si>
  <si>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</si>
  <si>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</si>
  <si>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</si>
  <si>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</si>
  <si>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</si>
  <si>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</si>
  <si>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</si>
  <si>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</si>
  <si>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</si>
  <si>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</si>
  <si>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</si>
  <si>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</si>
  <si>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</si>
  <si>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</si>
  <si>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</si>
  <si>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</si>
  <si>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</si>
  <si>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</si>
  <si>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</si>
  <si>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</si>
  <si>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</si>
  <si>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</si>
  <si>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</si>
  <si>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</si>
  <si>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</si>
  <si>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</si>
  <si>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</si>
  <si>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</si>
  <si>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</si>
  <si>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</si>
  <si>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</si>
  <si>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</si>
  <si>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</si>
  <si>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</si>
  <si>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</si>
  <si>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</si>
  <si>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</si>
  <si>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</si>
  <si>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</si>
  <si>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</si>
  <si>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</si>
  <si>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</si>
  <si>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</si>
  <si>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</si>
  <si>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</si>
  <si>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</si>
  <si>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</si>
  <si>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</si>
  <si>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</si>
  <si>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</si>
  <si>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</si>
  <si>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</si>
  <si>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</si>
  <si>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</si>
  <si>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</si>
  <si>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</si>
  <si>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</si>
  <si>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</si>
  <si>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</si>
  <si>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</si>
  <si>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</si>
  <si>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</si>
  <si>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</si>
  <si>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</si>
  <si>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</si>
  <si>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</si>
  <si>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</si>
  <si>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</si>
  <si>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</si>
  <si>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01.07.2021 - BSM - 06.15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</si>
</sst>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J6" s="2">
        <v>1</v>
      </c>
      <c r="N6" s="2">
        <f t="shared" si="0"/>
        <v>1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H9" s="2">
        <v>85</v>
      </c>
      <c r="K9" s="2">
        <v>8</v>
      </c>
      <c r="N9" s="2">
        <f t="shared" si="0"/>
        <v>93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H11" s="2">
        <v>23</v>
      </c>
      <c r="I11" s="2">
        <v>7</v>
      </c>
      <c r="K11" s="2">
        <v>5</v>
      </c>
      <c r="N11" s="2">
        <f t="shared" si="0"/>
        <v>35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3</v>
      </c>
      <c r="N17" s="2">
        <f t="shared" si="0"/>
        <v>3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5</v>
      </c>
      <c r="N20" s="2">
        <f t="shared" si="0"/>
        <v>5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2</v>
      </c>
      <c r="L26" s="2">
        <v>1</v>
      </c>
      <c r="N26" s="2">
        <f t="shared" si="0"/>
        <v>3</v>
      </c>
    </row>
    <row r="27" spans="1:14" x14ac:dyDescent="0.25">
      <c r="A27" s="4">
        <v>36</v>
      </c>
      <c r="B27" s="9" t="s">
        <v>32</v>
      </c>
      <c r="G27" s="2">
        <v>2</v>
      </c>
      <c r="L27" s="2">
        <v>1</v>
      </c>
      <c r="N27" s="2">
        <f t="shared" si="0"/>
        <v>3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</v>
      </c>
      <c r="K31" s="2">
        <v>2</v>
      </c>
      <c r="L31" s="2">
        <v>2</v>
      </c>
      <c r="N31" s="2">
        <f t="shared" si="0"/>
        <v>5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</v>
      </c>
      <c r="N33" s="2">
        <f t="shared" si="0"/>
        <v>1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2</v>
      </c>
      <c r="N36" s="2">
        <f t="shared" si="0"/>
        <v>2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</v>
      </c>
      <c r="N39" s="2">
        <f t="shared" si="0"/>
        <v>1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I61" s="2">
        <v>12</v>
      </c>
      <c r="J61" s="2">
        <v>5</v>
      </c>
      <c r="M61" s="2">
        <v>2</v>
      </c>
      <c r="N61" s="2">
        <f t="shared" si="0"/>
        <v>19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7</v>
      </c>
      <c r="J69" s="2">
        <v>2</v>
      </c>
      <c r="K69" s="2">
        <v>4</v>
      </c>
      <c r="L69" s="2">
        <v>3</v>
      </c>
      <c r="M69" s="2">
        <v>2</v>
      </c>
      <c r="N69" s="2">
        <f t="shared" si="1"/>
        <v>18</v>
      </c>
    </row>
    <row r="70" spans="1:14" x14ac:dyDescent="0.25">
      <c r="A70" s="4">
        <v>109</v>
      </c>
      <c r="B70" s="9" t="s">
        <v>113</v>
      </c>
      <c r="G70" s="2">
        <v>46</v>
      </c>
      <c r="H70" s="2">
        <v>2</v>
      </c>
      <c r="K70" s="2">
        <v>2</v>
      </c>
      <c r="L70" s="2">
        <v>8</v>
      </c>
      <c r="M70" s="2">
        <v>2</v>
      </c>
      <c r="N70" s="2">
        <f t="shared" si="1"/>
        <v>60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5</v>
      </c>
      <c r="N72" s="2">
        <f t="shared" si="1"/>
        <v>5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6</v>
      </c>
      <c r="N74" s="2">
        <f t="shared" si="1"/>
        <v>6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4</v>
      </c>
      <c r="N78" s="2">
        <f t="shared" si="1"/>
        <v>4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22</v>
      </c>
      <c r="L81" s="2">
        <v>24</v>
      </c>
      <c r="N81" s="2">
        <f t="shared" si="1"/>
        <v>46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7</v>
      </c>
      <c r="N189" s="2">
        <f t="shared" si="2"/>
        <v>7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H198" s="2">
        <v>1</v>
      </c>
      <c r="L198" s="2">
        <v>2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H201" s="2">
        <v>1</v>
      </c>
      <c r="L201" s="2">
        <v>1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M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M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L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I244" s="2">
        <v>3</v>
      </c>
      <c r="K244" s="2">
        <v>2</v>
      </c>
      <c r="M244" s="2">
        <v>1</v>
      </c>
      <c r="N244" s="2">
        <f t="shared" si="3"/>
        <v>6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I246" s="2">
        <v>45</v>
      </c>
      <c r="N246" s="2">
        <f t="shared" si="3"/>
        <v>45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2</v>
      </c>
      <c r="K249" s="2">
        <v>3</v>
      </c>
      <c r="N249" s="2">
        <f t="shared" si="3"/>
        <v>5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M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J270" s="2">
        <v>4</v>
      </c>
      <c r="N270" s="2">
        <f t="shared" si="4"/>
        <v>4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2</v>
      </c>
      <c r="J277" s="2">
        <v>2</v>
      </c>
      <c r="N277" s="2">
        <f t="shared" si="4"/>
        <v>4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H282" s="2">
        <v>1</v>
      </c>
      <c r="K282" s="2">
        <v>2</v>
      </c>
      <c r="N282" s="2">
        <f t="shared" si="4"/>
        <v>3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H284" s="2">
        <v>4</v>
      </c>
      <c r="J284" s="2">
        <v>4</v>
      </c>
      <c r="K284" s="2">
        <v>4</v>
      </c>
      <c r="N284" s="2">
        <f t="shared" si="4"/>
        <v>12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J291" s="2">
        <v>1</v>
      </c>
      <c r="K291" s="2">
        <v>1</v>
      </c>
      <c r="L291" s="2">
        <v>4</v>
      </c>
      <c r="M291" s="2">
        <v>1</v>
      </c>
      <c r="N291" s="2">
        <f t="shared" si="4"/>
        <v>8</v>
      </c>
    </row>
    <row r="292" spans="1:14" x14ac:dyDescent="0.25">
      <c r="A292" s="4">
        <v>457</v>
      </c>
      <c r="B292" s="9" t="s">
        <v>294</v>
      </c>
      <c r="M292" s="2">
        <v>1</v>
      </c>
      <c r="N292" s="2">
        <f t="shared" si="4"/>
        <v>1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H295" s="2">
        <v>1</v>
      </c>
      <c r="K295" s="2">
        <v>2</v>
      </c>
      <c r="L295" s="2">
        <v>4</v>
      </c>
      <c r="M295" s="2">
        <v>1</v>
      </c>
      <c r="N295" s="2">
        <f t="shared" si="4"/>
        <v>8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J299" s="2">
        <v>1</v>
      </c>
      <c r="K299" s="2">
        <v>2</v>
      </c>
      <c r="L299" s="2">
        <v>5</v>
      </c>
      <c r="M299" s="2">
        <v>1</v>
      </c>
      <c r="N299" s="2">
        <f t="shared" si="4"/>
        <v>10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H303" s="2">
        <v>6</v>
      </c>
      <c r="K303" s="2">
        <v>15</v>
      </c>
      <c r="L303" s="2">
        <v>12</v>
      </c>
      <c r="N303" s="2">
        <f t="shared" si="4"/>
        <v>33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3</v>
      </c>
      <c r="J305" s="2">
        <v>1</v>
      </c>
      <c r="N305" s="2">
        <f t="shared" si="4"/>
        <v>4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N313" s="2">
        <f t="shared" si="4"/>
        <v>2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J331" s="2">
        <v>1</v>
      </c>
      <c r="M331" s="2">
        <v>1</v>
      </c>
      <c r="N331" s="2">
        <f t="shared" si="5"/>
        <v>3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L345" s="2">
        <v>2</v>
      </c>
      <c r="N345" s="2">
        <f t="shared" si="5"/>
        <v>2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J349" s="2">
        <v>2</v>
      </c>
      <c r="N349" s="2">
        <f t="shared" si="5"/>
        <v>2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6</v>
      </c>
      <c r="J360" s="2">
        <v>2</v>
      </c>
      <c r="K360" s="2">
        <v>8</v>
      </c>
      <c r="N360" s="2">
        <f t="shared" si="5"/>
        <v>16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H371" s="2">
        <v>1</v>
      </c>
      <c r="K371" s="2">
        <v>2</v>
      </c>
      <c r="L371" s="2">
        <v>2</v>
      </c>
      <c r="M371" s="2">
        <v>1</v>
      </c>
      <c r="N371" s="2">
        <f t="shared" si="5"/>
        <v>6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L373" s="2">
        <v>1</v>
      </c>
      <c r="N373" s="2">
        <f t="shared" si="5"/>
        <v>1</v>
      </c>
    </row>
    <row r="374" spans="1:14" x14ac:dyDescent="0.25">
      <c r="A374"/>
      <c r="B374"/>
    </row>
    <row r="375" spans="1:14" x14ac:dyDescent="0.25">
      <c r="N375" s="2">
        <f>SUM(N3:N373)</f>
        <v>503</v>
      </c>
    </row>
    <row r="376" spans="1:14" x14ac:dyDescent="0.25">
      <c r="N376" s="2">
        <f>COUNTIF(N3:N373,"&gt;0")</f>
        <v>45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2022-10-07T20:40:34Z</dcterms:modified>
</cp:coreProperties>
</file>