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298ec9c8897ff7cf/Documents/Transfer/My Documents/BRUCE FILE/Bird Records (my)/Kingfishers Bridge/"/>
    </mc:Choice>
  </mc:AlternateContent>
  <xr:revisionPtr revIDLastSave="0" documentId="8_{2D06AC8E-7CF9-4E0C-A963-2B260D7FED39}" xr6:coauthVersionLast="47" xr6:coauthVersionMax="47" xr10:uidLastSave="{00000000-0000-0000-0000-000000000000}"/>
  <bookViews>
    <workbookView xWindow="-120" yWindow="-120" windowWidth="20730" windowHeight="11160" xr2:uid="{A425C577-EA91-4B93-8D66-0C4866F1B1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6" i="1" l="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37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 authorId="0" shapeId="0" xr:uid="{106CC44F-85BE-4208-A8B1-ECFD7A5CCCD7}">
      <text>
        <r>
          <rPr>
            <b/>
            <sz val="9"/>
            <color indexed="81"/>
            <rFont val="Tahoma"/>
            <charset val="1"/>
          </rPr>
          <t>Author:</t>
        </r>
        <r>
          <rPr>
            <sz val="9"/>
            <color indexed="81"/>
            <rFont val="Tahoma"/>
            <charset val="1"/>
          </rPr>
          <t xml:space="preserve">
Counted from the river bank and mound platform.</t>
        </r>
      </text>
    </comment>
    <comment ref="G15" authorId="0" shapeId="0" xr:uid="{8E897E9F-69B2-41C9-A63D-6E69610EE6D8}">
      <text>
        <r>
          <rPr>
            <b/>
            <sz val="9"/>
            <color indexed="81"/>
            <rFont val="Tahoma"/>
            <charset val="1"/>
          </rPr>
          <t>Author:</t>
        </r>
        <r>
          <rPr>
            <sz val="9"/>
            <color indexed="81"/>
            <rFont val="Tahoma"/>
            <charset val="1"/>
          </rPr>
          <t xml:space="preserve">
I suspect this bird is sick (bird flu?) as it was laying down on the wader meadow and it moved its head once. Last week it was on an island which is unusual for swans to do.</t>
        </r>
      </text>
    </comment>
    <comment ref="F141" authorId="0" shapeId="0" xr:uid="{244D4086-03A0-4C68-9D2A-80F49BB48C9F}">
      <text>
        <r>
          <rPr>
            <b/>
            <sz val="9"/>
            <color indexed="81"/>
            <rFont val="Tahoma"/>
            <charset val="1"/>
          </rPr>
          <t>Author:</t>
        </r>
        <r>
          <rPr>
            <sz val="9"/>
            <color indexed="81"/>
            <rFont val="Tahoma"/>
            <charset val="1"/>
          </rPr>
          <t xml:space="preserve">
Many birds displaying on the islands.</t>
        </r>
      </text>
    </comment>
    <comment ref="G216" authorId="0" shapeId="0" xr:uid="{06CC7211-B799-4929-9B87-B35056BCF640}">
      <text>
        <r>
          <rPr>
            <b/>
            <sz val="9"/>
            <color indexed="81"/>
            <rFont val="Tahoma"/>
            <charset val="1"/>
          </rPr>
          <t>Author:</t>
        </r>
        <r>
          <rPr>
            <sz val="9"/>
            <color indexed="81"/>
            <rFont val="Tahoma"/>
            <charset val="1"/>
          </rPr>
          <t xml:space="preserve">
Hunting from the mound fence posts before flying back to the Cam Washes</t>
        </r>
      </text>
    </comment>
    <comment ref="J230" authorId="0" shapeId="0" xr:uid="{F2049B5E-EE40-4CF6-AF8A-492A28FA048C}">
      <text>
        <r>
          <rPr>
            <b/>
            <sz val="9"/>
            <color indexed="81"/>
            <rFont val="Tahoma"/>
            <charset val="1"/>
          </rPr>
          <t>Author:</t>
        </r>
        <r>
          <rPr>
            <sz val="9"/>
            <color indexed="81"/>
            <rFont val="Tahoma"/>
            <charset val="1"/>
          </rPr>
          <t xml:space="preserve">
2 males &amp; 1 female.</t>
        </r>
      </text>
    </comment>
    <comment ref="H372" authorId="0" shapeId="0" xr:uid="{007CBB3B-F30A-4C1B-9A4B-5C849B5B4777}">
      <text>
        <r>
          <rPr>
            <b/>
            <sz val="9"/>
            <color indexed="81"/>
            <rFont val="Tahoma"/>
            <charset val="1"/>
          </rPr>
          <t>Author:</t>
        </r>
        <r>
          <rPr>
            <sz val="9"/>
            <color indexed="81"/>
            <rFont val="Tahoma"/>
            <charset val="1"/>
          </rPr>
          <t xml:space="preserve">
Greylag/Rossi'</t>
        </r>
      </text>
    </comment>
  </commentList>
</comments>
</file>

<file path=xl/sharedStrings.xml><?xml version="1.0" encoding="utf-8"?>
<sst xmlns="http://schemas.openxmlformats.org/spreadsheetml/2006/main" count="384" uniqueCount="384">
  <si>
    <t>Yard</t>
  </si>
  <si>
    <t>Padney Field</t>
  </si>
  <si>
    <t>Confused Flood</t>
  </si>
  <si>
    <t>Reed-bed</t>
  </si>
  <si>
    <t>Lake</t>
  </si>
  <si>
    <t>Lamb land</t>
  </si>
  <si>
    <t>SSSI North Pit</t>
  </si>
  <si>
    <t>Cam Washes</t>
  </si>
  <si>
    <t>River Washes</t>
  </si>
  <si>
    <t>The Rough</t>
  </si>
  <si>
    <t>Total</t>
  </si>
  <si>
    <t>Brent Goose</t>
  </si>
  <si>
    <t>Pale-bellied Brent Goose</t>
  </si>
  <si>
    <t>Canada Goose</t>
  </si>
  <si>
    <t>Barnacle Goose</t>
  </si>
  <si>
    <t>Greylag Goose</t>
  </si>
  <si>
    <t>Taiga Bean Goose</t>
  </si>
  <si>
    <t>Pink-footed Goose</t>
  </si>
  <si>
    <t>Tundra Bean Goose</t>
  </si>
  <si>
    <t>White-fronted Goose</t>
  </si>
  <si>
    <t>Greenland White-fronted Goose</t>
  </si>
  <si>
    <t>Mute Swan</t>
  </si>
  <si>
    <t>Bewick's Swan</t>
  </si>
  <si>
    <t>Whooper Swan</t>
  </si>
  <si>
    <t>Egyptian Goose</t>
  </si>
  <si>
    <t>Shelduck</t>
  </si>
  <si>
    <t>Mandarin Duck</t>
  </si>
  <si>
    <t>Baikal Teal</t>
  </si>
  <si>
    <t>Garganey</t>
  </si>
  <si>
    <t>Blue-winged Teal</t>
  </si>
  <si>
    <t>Shoveler</t>
  </si>
  <si>
    <t>Gadwall</t>
  </si>
  <si>
    <t>Falcated Duck</t>
  </si>
  <si>
    <t>Wigeon</t>
  </si>
  <si>
    <t>American Wigeon</t>
  </si>
  <si>
    <t>Mallard</t>
  </si>
  <si>
    <t>Pintail</t>
  </si>
  <si>
    <t>Teal</t>
  </si>
  <si>
    <t>Green-winged Teal</t>
  </si>
  <si>
    <t>Red-crested Pochard</t>
  </si>
  <si>
    <t>Pochard</t>
  </si>
  <si>
    <t>Ferruginous Duck</t>
  </si>
  <si>
    <t>Ring-necked Duck</t>
  </si>
  <si>
    <t>Tufted Duck</t>
  </si>
  <si>
    <t>Scaup</t>
  </si>
  <si>
    <t>Lesser Scaup</t>
  </si>
  <si>
    <t>Eider</t>
  </si>
  <si>
    <t>Surf Scoter</t>
  </si>
  <si>
    <t>Velvet Scoter</t>
  </si>
  <si>
    <t>Common Scoter</t>
  </si>
  <si>
    <t>Long-tailed Duck</t>
  </si>
  <si>
    <t>Goldeneye</t>
  </si>
  <si>
    <t>Smew</t>
  </si>
  <si>
    <t>Goosander</t>
  </si>
  <si>
    <t>Red-breasted Merganser</t>
  </si>
  <si>
    <t>Ruddy Duck</t>
  </si>
  <si>
    <t>Red-legged Partridge</t>
  </si>
  <si>
    <t>Grey Partridge</t>
  </si>
  <si>
    <t>Quail</t>
  </si>
  <si>
    <t>Pheasant</t>
  </si>
  <si>
    <t>Red-throated Diver</t>
  </si>
  <si>
    <t>Black-throated Diver</t>
  </si>
  <si>
    <t>Great Northern Diver</t>
  </si>
  <si>
    <t>Black-browed Albatross</t>
  </si>
  <si>
    <t>Storm Petrel</t>
  </si>
  <si>
    <t>Leach's Petrel</t>
  </si>
  <si>
    <t>Fulmar</t>
  </si>
  <si>
    <t>Sooty Shearwater</t>
  </si>
  <si>
    <t>Manx Shearwater</t>
  </si>
  <si>
    <t>Little Grebe</t>
  </si>
  <si>
    <t>Red-necked Grebe</t>
  </si>
  <si>
    <t>Great Crested Grebe</t>
  </si>
  <si>
    <t>Slavonian Grebe</t>
  </si>
  <si>
    <t>Black-necked Grebe</t>
  </si>
  <si>
    <t>Black Stork</t>
  </si>
  <si>
    <t>White Stork</t>
  </si>
  <si>
    <t>Glossy Ibis</t>
  </si>
  <si>
    <t>Spoonbill</t>
  </si>
  <si>
    <t>Bittern</t>
  </si>
  <si>
    <t>Little Bittern</t>
  </si>
  <si>
    <t>Night-heron</t>
  </si>
  <si>
    <t>Squacco Heron</t>
  </si>
  <si>
    <t>Cattle Egret</t>
  </si>
  <si>
    <t>Grey Heron</t>
  </si>
  <si>
    <t>Great White Egret</t>
  </si>
  <si>
    <t>Little Egret</t>
  </si>
  <si>
    <t>Gannet</t>
  </si>
  <si>
    <t>Shag</t>
  </si>
  <si>
    <t>Cormorant</t>
  </si>
  <si>
    <t>Continental Cormorant</t>
  </si>
  <si>
    <t>Osprey</t>
  </si>
  <si>
    <t>Honey-buzzard</t>
  </si>
  <si>
    <t>Sparrowhawk</t>
  </si>
  <si>
    <t>Goshawk</t>
  </si>
  <si>
    <t>Marsh Harrier</t>
  </si>
  <si>
    <t>Hen Harrier</t>
  </si>
  <si>
    <t>Northern Harrier</t>
  </si>
  <si>
    <t>Pallid Harrier</t>
  </si>
  <si>
    <t>Montagu's Harrier</t>
  </si>
  <si>
    <t>Red Kite</t>
  </si>
  <si>
    <t>Black Kite</t>
  </si>
  <si>
    <t>White-tailed Eagle</t>
  </si>
  <si>
    <t>Rough-legged Buzzard</t>
  </si>
  <si>
    <t>Buzzard</t>
  </si>
  <si>
    <t>Great Bustard</t>
  </si>
  <si>
    <t>Little Bustard</t>
  </si>
  <si>
    <t>Water Rail</t>
  </si>
  <si>
    <t>Corncrake</t>
  </si>
  <si>
    <t>Little Crake</t>
  </si>
  <si>
    <t>Baillon's Crake</t>
  </si>
  <si>
    <t>Spotted Crake</t>
  </si>
  <si>
    <t>Moorhen</t>
  </si>
  <si>
    <t>Coot</t>
  </si>
  <si>
    <t>Crane</t>
  </si>
  <si>
    <t>Stone-curlew</t>
  </si>
  <si>
    <t>Oystercatcher</t>
  </si>
  <si>
    <t>Black-winged Stilt</t>
  </si>
  <si>
    <t>Avocet</t>
  </si>
  <si>
    <t>Lapwing</t>
  </si>
  <si>
    <t>Sociable Plover</t>
  </si>
  <si>
    <t>Golden Plover</t>
  </si>
  <si>
    <t>Pacific Golden Plover</t>
  </si>
  <si>
    <t>American Golden Plover</t>
  </si>
  <si>
    <t>Grey Plover</t>
  </si>
  <si>
    <t>Ringed Plover</t>
  </si>
  <si>
    <t>Tundra Ringed Plover</t>
  </si>
  <si>
    <t>Little Ringed Plover</t>
  </si>
  <si>
    <t>Killdeer</t>
  </si>
  <si>
    <t>Kentish Plover</t>
  </si>
  <si>
    <t>Dotterel</t>
  </si>
  <si>
    <t>Upland Sandpiper</t>
  </si>
  <si>
    <t>Whimbrel</t>
  </si>
  <si>
    <t>Curlew</t>
  </si>
  <si>
    <t>Bar-tailed Godwit</t>
  </si>
  <si>
    <t>Black-tailed Godwit</t>
  </si>
  <si>
    <t>limosa Black-tailed Godwit</t>
  </si>
  <si>
    <t>Turnstone</t>
  </si>
  <si>
    <t>Knot</t>
  </si>
  <si>
    <t>Ruff</t>
  </si>
  <si>
    <t>Broad-billed Sandpiper</t>
  </si>
  <si>
    <t>Stilt Sandpiper</t>
  </si>
  <si>
    <t>Curlew Sandpiper</t>
  </si>
  <si>
    <t>Temminck's Stint</t>
  </si>
  <si>
    <t>Red-necked Stint</t>
  </si>
  <si>
    <t>Sanderling</t>
  </si>
  <si>
    <t>Dunlin</t>
  </si>
  <si>
    <t>Purple Sandpiper</t>
  </si>
  <si>
    <t>Baird's Sandpiper</t>
  </si>
  <si>
    <t>Little Stint</t>
  </si>
  <si>
    <t>Least Sandpiper</t>
  </si>
  <si>
    <t>White-rumped Sandpiper</t>
  </si>
  <si>
    <t>Buff-breasted Sandpiper</t>
  </si>
  <si>
    <t>Pectoral Sandpiper</t>
  </si>
  <si>
    <t>Semipalmated Sandpiper</t>
  </si>
  <si>
    <t>Long-billed Dowitcher</t>
  </si>
  <si>
    <t>Woodcock</t>
  </si>
  <si>
    <t>Jack Snipe</t>
  </si>
  <si>
    <t>Great Snipe</t>
  </si>
  <si>
    <t>Snipe</t>
  </si>
  <si>
    <t>Wilson's Phalarope</t>
  </si>
  <si>
    <t>Red-necked Phalarope</t>
  </si>
  <si>
    <t>Grey Phalarope</t>
  </si>
  <si>
    <t>Common Sandpiper</t>
  </si>
  <si>
    <t>Spotted Sandpiper</t>
  </si>
  <si>
    <t>Green Sandpiper</t>
  </si>
  <si>
    <t>Lesser Yellowlegs</t>
  </si>
  <si>
    <t>Redshank</t>
  </si>
  <si>
    <t>Marsh Sandpiper</t>
  </si>
  <si>
    <t>Wood Sandpiper</t>
  </si>
  <si>
    <t>Spotted Redshank</t>
  </si>
  <si>
    <t>Greenshank</t>
  </si>
  <si>
    <t>Greater Yellowlegs</t>
  </si>
  <si>
    <t>Collared Pratincole</t>
  </si>
  <si>
    <t>Black-winged Pratincole</t>
  </si>
  <si>
    <t>Kittiwake</t>
  </si>
  <si>
    <t>Ivory Gull</t>
  </si>
  <si>
    <t>Sabine's Gull</t>
  </si>
  <si>
    <t>Bonaparte's Gull</t>
  </si>
  <si>
    <t>Black-headed Gull</t>
  </si>
  <si>
    <t>Little Gull</t>
  </si>
  <si>
    <t>Laughing Gull</t>
  </si>
  <si>
    <t>Franklin's Gull</t>
  </si>
  <si>
    <t>Mediterranean Gull</t>
  </si>
  <si>
    <t>Common Gull</t>
  </si>
  <si>
    <t>Ring-billed Gull</t>
  </si>
  <si>
    <t>Great Black-backed Gull</t>
  </si>
  <si>
    <t>Glaucous Gull</t>
  </si>
  <si>
    <t>Iceland Gull</t>
  </si>
  <si>
    <t>Herring Gull</t>
  </si>
  <si>
    <t>Scandinavian Herring Gull</t>
  </si>
  <si>
    <t>Caspian Gull</t>
  </si>
  <si>
    <t>Yellow-legged Gull</t>
  </si>
  <si>
    <t>Lesser Black-backed Gull</t>
  </si>
  <si>
    <t>Scandinavian Lesser Black-backed Gull</t>
  </si>
  <si>
    <t>Gull-billed Tern</t>
  </si>
  <si>
    <t>Caspian Tern</t>
  </si>
  <si>
    <t>Sandwich Tern</t>
  </si>
  <si>
    <t>Little Tern</t>
  </si>
  <si>
    <t>Roseate Tern</t>
  </si>
  <si>
    <t>Arctic Tern</t>
  </si>
  <si>
    <t>Whiskered Tern</t>
  </si>
  <si>
    <t>White-winged Black Tern</t>
  </si>
  <si>
    <t>Black Tern</t>
  </si>
  <si>
    <t>Great Skua</t>
  </si>
  <si>
    <t>Pomarine Skua</t>
  </si>
  <si>
    <t>Arctic Skua</t>
  </si>
  <si>
    <t>Long-tailed Skua</t>
  </si>
  <si>
    <t>Little Auk</t>
  </si>
  <si>
    <t>Common Guillemot</t>
  </si>
  <si>
    <t>Razorbill</t>
  </si>
  <si>
    <t>Puffin</t>
  </si>
  <si>
    <t>Pallas's Sandgrouse</t>
  </si>
  <si>
    <t>Stock Dove</t>
  </si>
  <si>
    <t>Woodpigeon</t>
  </si>
  <si>
    <t>Turtle Dove</t>
  </si>
  <si>
    <t>Collared Dove</t>
  </si>
  <si>
    <t>Cuckoo</t>
  </si>
  <si>
    <t>Barn Owl</t>
  </si>
  <si>
    <t>Tawny Owl</t>
  </si>
  <si>
    <t>Little Owl</t>
  </si>
  <si>
    <t>Long-eared Owl</t>
  </si>
  <si>
    <t>Short-eared Owl</t>
  </si>
  <si>
    <t>Nightjar</t>
  </si>
  <si>
    <t>Alpine Swift</t>
  </si>
  <si>
    <t>Swift</t>
  </si>
  <si>
    <t>Roller</t>
  </si>
  <si>
    <t>Kingfisher</t>
  </si>
  <si>
    <t>Blue-cheeked Bee-eater</t>
  </si>
  <si>
    <t>Bee-eater</t>
  </si>
  <si>
    <t>Hoopoe</t>
  </si>
  <si>
    <t>Wryneck</t>
  </si>
  <si>
    <t>Lesser Spotted Woodpecker</t>
  </si>
  <si>
    <t>Great Spotted Woodpecker</t>
  </si>
  <si>
    <t>Green Woodpecker</t>
  </si>
  <si>
    <t>Kestrel</t>
  </si>
  <si>
    <t>Red-footed Falcon</t>
  </si>
  <si>
    <t>Merlin</t>
  </si>
  <si>
    <t>Hobby</t>
  </si>
  <si>
    <t>Gyr Falcon</t>
  </si>
  <si>
    <t>Peregrine</t>
  </si>
  <si>
    <t>Ring-necked Parakeet</t>
  </si>
  <si>
    <t>Red-backed Shrike</t>
  </si>
  <si>
    <t>Isabelline Shrike</t>
  </si>
  <si>
    <t>Great Grey Shrike</t>
  </si>
  <si>
    <t>Woodchat Shrike</t>
  </si>
  <si>
    <t>Golden Oriole</t>
  </si>
  <si>
    <t>Jay</t>
  </si>
  <si>
    <t>Magpie</t>
  </si>
  <si>
    <t>Nutcracker</t>
  </si>
  <si>
    <t>Jackdaw</t>
  </si>
  <si>
    <t>Nordic Jackdaw</t>
  </si>
  <si>
    <t>Rook</t>
  </si>
  <si>
    <t>Carrion Crow</t>
  </si>
  <si>
    <t>Hooded Crow</t>
  </si>
  <si>
    <t>Raven</t>
  </si>
  <si>
    <t>Waxwing</t>
  </si>
  <si>
    <t>Coal Tit</t>
  </si>
  <si>
    <t>Continental Coal Tit</t>
  </si>
  <si>
    <t>Marsh Tit</t>
  </si>
  <si>
    <t>Willow Tit</t>
  </si>
  <si>
    <t>Blue Tit</t>
  </si>
  <si>
    <t>Great Tit</t>
  </si>
  <si>
    <t>Penduline Tit</t>
  </si>
  <si>
    <t>Bearded Tit</t>
  </si>
  <si>
    <t>Woodlark</t>
  </si>
  <si>
    <t>Skylark</t>
  </si>
  <si>
    <t>Shore Lark</t>
  </si>
  <si>
    <t>Short-toed Lark</t>
  </si>
  <si>
    <t>Sand Martin</t>
  </si>
  <si>
    <t>Swallow</t>
  </si>
  <si>
    <t>House Martin</t>
  </si>
  <si>
    <t>Red-rumped Swallow</t>
  </si>
  <si>
    <t>Cetti's Warbler</t>
  </si>
  <si>
    <t>Long-tailed Tit</t>
  </si>
  <si>
    <t>Wood Warbler</t>
  </si>
  <si>
    <t>Yellow-browed Warbler</t>
  </si>
  <si>
    <t>Pallas's Warbler</t>
  </si>
  <si>
    <t>Willow Warbler</t>
  </si>
  <si>
    <t>Chiffchaff</t>
  </si>
  <si>
    <t>Siberian Chiffchaff</t>
  </si>
  <si>
    <t>Scandinavian Chiffchaff</t>
  </si>
  <si>
    <t>Great Reed Warbler</t>
  </si>
  <si>
    <t>Aquatic Warbler</t>
  </si>
  <si>
    <t>Sedge Warbler</t>
  </si>
  <si>
    <t>Blyth's Reed Warbler</t>
  </si>
  <si>
    <t>Reed Warbler</t>
  </si>
  <si>
    <t>Marsh Warbler</t>
  </si>
  <si>
    <t>Icterine Warbler</t>
  </si>
  <si>
    <t>Grasshopper Warbler</t>
  </si>
  <si>
    <t>River Warbler</t>
  </si>
  <si>
    <t>Savi's Warbler</t>
  </si>
  <si>
    <t>Blackcap</t>
  </si>
  <si>
    <t>Garden Warbler</t>
  </si>
  <si>
    <t>Barred Warbler</t>
  </si>
  <si>
    <t>Lesser Whitethroat</t>
  </si>
  <si>
    <t>Whitethroat</t>
  </si>
  <si>
    <t>Dartford Warbler</t>
  </si>
  <si>
    <t>Firecrest</t>
  </si>
  <si>
    <t>Goldcrest</t>
  </si>
  <si>
    <t>Wren</t>
  </si>
  <si>
    <t>Nuthatch</t>
  </si>
  <si>
    <t>Treecreeper</t>
  </si>
  <si>
    <t>Rose-coloured Starling</t>
  </si>
  <si>
    <t>Starling</t>
  </si>
  <si>
    <t>Ring Ouzel</t>
  </si>
  <si>
    <t>Blackbird</t>
  </si>
  <si>
    <t>Black-throated Thrush</t>
  </si>
  <si>
    <t>Fieldfare</t>
  </si>
  <si>
    <t>Redwing</t>
  </si>
  <si>
    <t>Song Thrush</t>
  </si>
  <si>
    <t>Continental Song Thrush</t>
  </si>
  <si>
    <t>Mistle Thrush</t>
  </si>
  <si>
    <t>Spotted Flycatcher</t>
  </si>
  <si>
    <t>Robin</t>
  </si>
  <si>
    <t>Thrush Nightingale</t>
  </si>
  <si>
    <t>Nightingale</t>
  </si>
  <si>
    <t>Pied Flycatcher</t>
  </si>
  <si>
    <t>Red-breasted Flycatcher</t>
  </si>
  <si>
    <t>Black Redstart</t>
  </si>
  <si>
    <t>Redstart</t>
  </si>
  <si>
    <t>Whinchat</t>
  </si>
  <si>
    <t>Stonechat</t>
  </si>
  <si>
    <t>Siberian Stonechat</t>
  </si>
  <si>
    <t>Wheatear</t>
  </si>
  <si>
    <t>Greenland Wheatear</t>
  </si>
  <si>
    <t>Isabelline Wheatear</t>
  </si>
  <si>
    <t>Dipper</t>
  </si>
  <si>
    <t>House Sparrow</t>
  </si>
  <si>
    <t>Tree Sparrow</t>
  </si>
  <si>
    <t>Alpine Accentor</t>
  </si>
  <si>
    <t>Dunnock</t>
  </si>
  <si>
    <t>Yellow Wagtail</t>
  </si>
  <si>
    <t>Blue-headed Wagtail</t>
  </si>
  <si>
    <t>Channel Wagtail</t>
  </si>
  <si>
    <t>Grey Wagtail</t>
  </si>
  <si>
    <t>Pied Wagtail</t>
  </si>
  <si>
    <t>White Wagtail</t>
  </si>
  <si>
    <t>Richard's Pipit</t>
  </si>
  <si>
    <t>Tawny Pipit</t>
  </si>
  <si>
    <t>Meadow Pipit</t>
  </si>
  <si>
    <t>Tree Pipit</t>
  </si>
  <si>
    <t>Red-throated Pipit</t>
  </si>
  <si>
    <t>Water Pipit</t>
  </si>
  <si>
    <t>Rock Pipit</t>
  </si>
  <si>
    <t>Chaffinch</t>
  </si>
  <si>
    <t>Continental Chaffinch</t>
  </si>
  <si>
    <t>Brambling</t>
  </si>
  <si>
    <t>Hawfinch</t>
  </si>
  <si>
    <t>Bullfinch</t>
  </si>
  <si>
    <t>Northern Bullfinch</t>
  </si>
  <si>
    <t>Common Rosefinch</t>
  </si>
  <si>
    <t>Greenfinch</t>
  </si>
  <si>
    <t>Twite</t>
  </si>
  <si>
    <t>Linnet</t>
  </si>
  <si>
    <t>Common Redpoll (Mealy)</t>
  </si>
  <si>
    <t>Greenland Redpoll</t>
  </si>
  <si>
    <t>Lesser Redpoll</t>
  </si>
  <si>
    <t>Arctic Redpoll</t>
  </si>
  <si>
    <t>Crossbill</t>
  </si>
  <si>
    <t>Goldfinch</t>
  </si>
  <si>
    <t>Serin</t>
  </si>
  <si>
    <t>Siskin</t>
  </si>
  <si>
    <t>Lapland Bunting</t>
  </si>
  <si>
    <t>Snow Bunting</t>
  </si>
  <si>
    <t>Corn Bunting</t>
  </si>
  <si>
    <t>Yellowhammer</t>
  </si>
  <si>
    <t>Cirl Bunting</t>
  </si>
  <si>
    <t>Little Bunting</t>
  </si>
  <si>
    <t>Rustic Bunting</t>
  </si>
  <si>
    <t>Black-headed Bunting</t>
  </si>
  <si>
    <t>Reed Bunting</t>
  </si>
  <si>
    <t>Kumliens Gull</t>
  </si>
  <si>
    <t>Lammergeier</t>
  </si>
  <si>
    <t>Radde's Warbler</t>
  </si>
  <si>
    <t>Dusky Warbler</t>
  </si>
  <si>
    <t>Melodious Warbler</t>
  </si>
  <si>
    <t>Bluethroat</t>
  </si>
  <si>
    <t>exotica</t>
  </si>
  <si>
    <t>hybrids</t>
  </si>
  <si>
    <t>Purple Heron</t>
  </si>
  <si>
    <t>CBC 2023</t>
  </si>
  <si>
    <t>Rock Dove</t>
  </si>
  <si>
    <t xml:space="preserve"> 02.03.2023 - BSM - 07.20 to 11.40</t>
  </si>
  <si>
    <t>Wader Meadow / Winter Flood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</si>
</sst>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General"/>
  </numFmts>
  <fonts count="6" x14ac:knownFonts="1">
    <font>
      <sz val="11"/>
      <color theme="1"/>
      <name val="Calibri"/>
      <family val="2"/>
      <scheme val="minor"/>
    </font>
    <font>
      <sz val="11"/>
      <color rgb="FF000000"/>
      <name val="Calibri"/>
      <family val="2"/>
    </font>
    <font>
      <i/>
      <sz val="11"/>
      <color rgb="FF000000"/>
      <name val="Calibri"/>
      <family val="2"/>
    </font>
    <font>
      <b/>
      <sz val="11"/>
      <color rgb="FF000000"/>
      <name val="Calibri"/>
      <family val="2"/>
    </font>
    <font>
      <b/>
      <sz val="9"/>
      <color indexed="81"/>
      <name val="Tahoma"/>
      <charset val="1"/>
    </font>
    <font>
      <sz val="9"/>
      <color indexed="81"/>
      <name val="Tahoma"/>
      <charset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1" fillId="0" borderId="0"/>
  </cellStyleXfs>
  <cellXfs count="12">
    <xf numFmtId="0" fontId="0" fillId="0" borderId="0" xfId="0"/>
    <xf numFmtId="0" fontId="0" fillId="0" borderId="1" xfId="0" applyBorder="1"/>
    <xf numFmtId="164" fontId="2" fillId="0" borderId="0" xfId="1" applyFont="1" applyAlignment="1">
      <alignment vertical="center"/>
    </xf>
    <xf numFmtId="164" fontId="2" fillId="0" borderId="0" xfId="1" applyFont="1" applyAlignment="1">
      <alignment horizontal="left"/>
    </xf>
    <xf numFmtId="164" fontId="2" fillId="0" borderId="0" xfId="1" applyFont="1"/>
    <xf numFmtId="164" fontId="1" fillId="0" borderId="0" xfId="1" applyAlignment="1">
      <alignment vertical="center"/>
    </xf>
    <xf numFmtId="0" fontId="0" fillId="0" borderId="0" xfId="0" applyAlignment="1">
      <alignment horizontal="left"/>
    </xf>
    <xf numFmtId="0" fontId="0" fillId="0" borderId="2" xfId="0" applyBorder="1" applyAlignment="1">
      <alignment horizontal="center" vertical="center" wrapText="1"/>
    </xf>
    <xf numFmtId="0" fontId="3" fillId="0" borderId="0" xfId="0" applyFont="1" applyAlignment="1">
      <alignment horizontal="left"/>
    </xf>
    <xf numFmtId="0" fontId="0" fillId="0" borderId="0" xfId="0" applyAlignment="1">
      <alignment horizontal="center" vertical="center" wrapText="1"/>
    </xf>
    <xf numFmtId="0" fontId="0" fillId="0" borderId="3" xfId="0" applyBorder="1"/>
    <xf numFmtId="0" fontId="0" fillId="0" borderId="4" xfId="0" applyBorder="1"/>
  </cellXfs>
  <cellStyles count="2">
    <cellStyle name="Excel Built-in Normal" xfId="1" xr:uid="{7A49467D-3A2B-4DC3-9146-CDD4660925F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85F8-9083-4257-9CB6-60BA8DED2EB3}">
  <dimension ref="A1:M376"/>
  <sheetViews>
    <sheetView tabSelected="1"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34.28515625" style="6" customWidth="1"/>
    <col min="2" max="13" width="9.140625" style="1"/>
  </cols>
  <sheetData>
    <row r="1" spans="1:13" x14ac:dyDescent="0.25">
      <c r="A1" s="8" t="s">
        <v>380</v>
      </c>
      <c r="G1" s="1" t="s">
        <v>382</v>
      </c>
    </row>
    <row r="2" spans="1:13" ht="60.75" thickBot="1" x14ac:dyDescent="0.3">
      <c r="A2" s="9"/>
      <c r="B2" s="7" t="s">
        <v>0</v>
      </c>
      <c r="C2" s="7" t="s">
        <v>1</v>
      </c>
      <c r="D2" s="7" t="s">
        <v>2</v>
      </c>
      <c r="E2" s="7" t="s">
        <v>3</v>
      </c>
      <c r="F2" s="7" t="s">
        <v>4</v>
      </c>
      <c r="G2" s="7" t="s">
        <v>383</v>
      </c>
      <c r="H2" s="7" t="s">
        <v>5</v>
      </c>
      <c r="I2" s="7" t="s">
        <v>6</v>
      </c>
      <c r="J2" s="7" t="s">
        <v>7</v>
      </c>
      <c r="K2" s="7" t="s">
        <v>8</v>
      </c>
      <c r="L2" s="7" t="s">
        <v>9</v>
      </c>
      <c r="M2" s="7" t="s">
        <v>10</v>
      </c>
    </row>
    <row r="3" spans="1:13" x14ac:dyDescent="0.25">
      <c r="A3" s="5" t="s">
        <v>11</v>
      </c>
      <c r="B3" s="10"/>
      <c r="C3" s="10"/>
      <c r="D3" s="10"/>
      <c r="E3" s="10"/>
      <c r="F3" s="10"/>
      <c r="G3" s="10"/>
      <c r="H3" s="10"/>
      <c r="I3" s="10"/>
      <c r="J3" s="10"/>
      <c r="K3" s="10"/>
      <c r="L3" s="10"/>
      <c r="M3" s="11">
        <f>SUM(B3+C3+D3+E3+F3+G3+H3+I3+J3+K3+L3)</f>
        <v>0</v>
      </c>
    </row>
    <row r="4" spans="1:13" x14ac:dyDescent="0.25">
      <c r="A4" s="2" t="s">
        <v>12</v>
      </c>
      <c r="M4" s="1">
        <f t="shared" ref="M4:M67" si="0">SUM(B4+C4+D4+E4+F4+G4+H4+I4+J4+K4+L4)</f>
        <v>0</v>
      </c>
    </row>
    <row r="5" spans="1:13" x14ac:dyDescent="0.25">
      <c r="A5" s="5" t="s">
        <v>13</v>
      </c>
      <c r="D5" s="1">
        <v>2</v>
      </c>
      <c r="F5" s="1">
        <v>76</v>
      </c>
      <c r="G5" s="1">
        <v>12</v>
      </c>
      <c r="H5" s="1">
        <v>4</v>
      </c>
      <c r="J5" s="1">
        <v>24</v>
      </c>
      <c r="K5" s="1">
        <v>14</v>
      </c>
      <c r="M5" s="1">
        <f t="shared" si="0"/>
        <v>132</v>
      </c>
    </row>
    <row r="6" spans="1:13" x14ac:dyDescent="0.25">
      <c r="A6" s="5" t="s">
        <v>14</v>
      </c>
      <c r="M6" s="1">
        <f t="shared" si="0"/>
        <v>0</v>
      </c>
    </row>
    <row r="7" spans="1:13" x14ac:dyDescent="0.25">
      <c r="A7" s="5" t="s">
        <v>15</v>
      </c>
      <c r="D7" s="1">
        <v>16</v>
      </c>
      <c r="F7" s="1">
        <v>20</v>
      </c>
      <c r="G7" s="1">
        <v>14</v>
      </c>
      <c r="H7" s="1">
        <v>14</v>
      </c>
      <c r="J7" s="1">
        <v>6</v>
      </c>
      <c r="K7" s="1">
        <v>57</v>
      </c>
      <c r="M7" s="1">
        <f t="shared" si="0"/>
        <v>127</v>
      </c>
    </row>
    <row r="8" spans="1:13" x14ac:dyDescent="0.25">
      <c r="A8" s="5" t="s">
        <v>16</v>
      </c>
      <c r="M8" s="1">
        <f t="shared" si="0"/>
        <v>0</v>
      </c>
    </row>
    <row r="9" spans="1:13" x14ac:dyDescent="0.25">
      <c r="A9" s="5" t="s">
        <v>17</v>
      </c>
      <c r="M9" s="1">
        <f t="shared" si="0"/>
        <v>0</v>
      </c>
    </row>
    <row r="10" spans="1:13" x14ac:dyDescent="0.25">
      <c r="A10" s="5" t="s">
        <v>18</v>
      </c>
      <c r="M10" s="1">
        <f t="shared" si="0"/>
        <v>0</v>
      </c>
    </row>
    <row r="11" spans="1:13" x14ac:dyDescent="0.25">
      <c r="A11" s="5" t="s">
        <v>19</v>
      </c>
      <c r="M11" s="1">
        <f t="shared" si="0"/>
        <v>0</v>
      </c>
    </row>
    <row r="12" spans="1:13" x14ac:dyDescent="0.25">
      <c r="A12" s="3" t="s">
        <v>20</v>
      </c>
      <c r="M12" s="1">
        <f t="shared" si="0"/>
        <v>0</v>
      </c>
    </row>
    <row r="13" spans="1:13" x14ac:dyDescent="0.25">
      <c r="A13" s="5" t="s">
        <v>21</v>
      </c>
      <c r="F13" s="1">
        <v>33</v>
      </c>
      <c r="K13" s="1">
        <v>3</v>
      </c>
      <c r="M13" s="1">
        <f t="shared" si="0"/>
        <v>36</v>
      </c>
    </row>
    <row r="14" spans="1:13" x14ac:dyDescent="0.25">
      <c r="A14" s="5" t="s">
        <v>22</v>
      </c>
      <c r="M14" s="1">
        <f t="shared" si="0"/>
        <v>0</v>
      </c>
    </row>
    <row r="15" spans="1:13" x14ac:dyDescent="0.25">
      <c r="A15" s="5" t="s">
        <v>23</v>
      </c>
      <c r="G15" s="1">
        <v>1</v>
      </c>
      <c r="M15" s="1">
        <f t="shared" si="0"/>
        <v>1</v>
      </c>
    </row>
    <row r="16" spans="1:13" x14ac:dyDescent="0.25">
      <c r="A16" s="5" t="s">
        <v>24</v>
      </c>
      <c r="F16" s="1">
        <v>1</v>
      </c>
      <c r="M16" s="1">
        <f t="shared" si="0"/>
        <v>1</v>
      </c>
    </row>
    <row r="17" spans="1:13" x14ac:dyDescent="0.25">
      <c r="A17" s="5" t="s">
        <v>25</v>
      </c>
      <c r="F17" s="1">
        <v>2</v>
      </c>
      <c r="M17" s="1">
        <f t="shared" si="0"/>
        <v>2</v>
      </c>
    </row>
    <row r="18" spans="1:13" x14ac:dyDescent="0.25">
      <c r="A18" s="5" t="s">
        <v>26</v>
      </c>
      <c r="M18" s="1">
        <f t="shared" si="0"/>
        <v>0</v>
      </c>
    </row>
    <row r="19" spans="1:13" x14ac:dyDescent="0.25">
      <c r="A19" s="5" t="s">
        <v>27</v>
      </c>
      <c r="M19" s="1">
        <f t="shared" si="0"/>
        <v>0</v>
      </c>
    </row>
    <row r="20" spans="1:13" x14ac:dyDescent="0.25">
      <c r="A20" s="5" t="s">
        <v>28</v>
      </c>
      <c r="M20" s="1">
        <f t="shared" si="0"/>
        <v>0</v>
      </c>
    </row>
    <row r="21" spans="1:13" x14ac:dyDescent="0.25">
      <c r="A21" s="5" t="s">
        <v>29</v>
      </c>
      <c r="M21" s="1">
        <f t="shared" si="0"/>
        <v>0</v>
      </c>
    </row>
    <row r="22" spans="1:13" x14ac:dyDescent="0.25">
      <c r="A22" s="5" t="s">
        <v>30</v>
      </c>
      <c r="F22" s="1">
        <v>67</v>
      </c>
      <c r="M22" s="1">
        <f t="shared" si="0"/>
        <v>67</v>
      </c>
    </row>
    <row r="23" spans="1:13" x14ac:dyDescent="0.25">
      <c r="A23" s="5" t="s">
        <v>31</v>
      </c>
      <c r="F23" s="1">
        <v>16</v>
      </c>
      <c r="K23" s="1">
        <v>4</v>
      </c>
      <c r="M23" s="1">
        <f t="shared" si="0"/>
        <v>20</v>
      </c>
    </row>
    <row r="24" spans="1:13" x14ac:dyDescent="0.25">
      <c r="A24" s="5" t="s">
        <v>32</v>
      </c>
      <c r="M24" s="1">
        <f t="shared" si="0"/>
        <v>0</v>
      </c>
    </row>
    <row r="25" spans="1:13" x14ac:dyDescent="0.25">
      <c r="A25" s="5" t="s">
        <v>33</v>
      </c>
      <c r="F25" s="1">
        <v>236</v>
      </c>
      <c r="M25" s="1">
        <f t="shared" si="0"/>
        <v>236</v>
      </c>
    </row>
    <row r="26" spans="1:13" x14ac:dyDescent="0.25">
      <c r="A26" s="5" t="s">
        <v>34</v>
      </c>
      <c r="M26" s="1">
        <f t="shared" si="0"/>
        <v>0</v>
      </c>
    </row>
    <row r="27" spans="1:13" x14ac:dyDescent="0.25">
      <c r="A27" s="5" t="s">
        <v>35</v>
      </c>
      <c r="F27" s="1">
        <v>34</v>
      </c>
      <c r="J27" s="1">
        <v>2</v>
      </c>
      <c r="K27" s="1">
        <v>14</v>
      </c>
      <c r="M27" s="1">
        <f t="shared" si="0"/>
        <v>50</v>
      </c>
    </row>
    <row r="28" spans="1:13" x14ac:dyDescent="0.25">
      <c r="A28" s="5" t="s">
        <v>36</v>
      </c>
      <c r="M28" s="1">
        <f t="shared" si="0"/>
        <v>0</v>
      </c>
    </row>
    <row r="29" spans="1:13" x14ac:dyDescent="0.25">
      <c r="A29" s="5" t="s">
        <v>37</v>
      </c>
      <c r="F29" s="1">
        <v>35</v>
      </c>
      <c r="G29" s="1">
        <v>96</v>
      </c>
      <c r="J29" s="1">
        <v>2</v>
      </c>
      <c r="K29" s="1">
        <v>45</v>
      </c>
      <c r="M29" s="1">
        <f t="shared" si="0"/>
        <v>178</v>
      </c>
    </row>
    <row r="30" spans="1:13" x14ac:dyDescent="0.25">
      <c r="A30" s="5" t="s">
        <v>38</v>
      </c>
      <c r="M30" s="1">
        <f t="shared" si="0"/>
        <v>0</v>
      </c>
    </row>
    <row r="31" spans="1:13" x14ac:dyDescent="0.25">
      <c r="A31" s="5" t="s">
        <v>39</v>
      </c>
      <c r="M31" s="1">
        <f t="shared" si="0"/>
        <v>0</v>
      </c>
    </row>
    <row r="32" spans="1:13" x14ac:dyDescent="0.25">
      <c r="A32" s="5" t="s">
        <v>40</v>
      </c>
      <c r="F32" s="1">
        <v>13</v>
      </c>
      <c r="M32" s="1">
        <f t="shared" si="0"/>
        <v>13</v>
      </c>
    </row>
    <row r="33" spans="1:13" x14ac:dyDescent="0.25">
      <c r="A33" s="5" t="s">
        <v>41</v>
      </c>
      <c r="M33" s="1">
        <f t="shared" si="0"/>
        <v>0</v>
      </c>
    </row>
    <row r="34" spans="1:13" x14ac:dyDescent="0.25">
      <c r="A34" s="5" t="s">
        <v>42</v>
      </c>
      <c r="M34" s="1">
        <f t="shared" si="0"/>
        <v>0</v>
      </c>
    </row>
    <row r="35" spans="1:13" x14ac:dyDescent="0.25">
      <c r="A35" s="5" t="s">
        <v>43</v>
      </c>
      <c r="F35" s="1">
        <v>11</v>
      </c>
      <c r="M35" s="1">
        <f t="shared" si="0"/>
        <v>11</v>
      </c>
    </row>
    <row r="36" spans="1:13" x14ac:dyDescent="0.25">
      <c r="A36" s="5" t="s">
        <v>44</v>
      </c>
      <c r="M36" s="1">
        <f t="shared" si="0"/>
        <v>0</v>
      </c>
    </row>
    <row r="37" spans="1:13" x14ac:dyDescent="0.25">
      <c r="A37" s="5" t="s">
        <v>45</v>
      </c>
      <c r="M37" s="1">
        <f t="shared" si="0"/>
        <v>0</v>
      </c>
    </row>
    <row r="38" spans="1:13" x14ac:dyDescent="0.25">
      <c r="A38" s="5" t="s">
        <v>46</v>
      </c>
      <c r="M38" s="1">
        <f t="shared" si="0"/>
        <v>0</v>
      </c>
    </row>
    <row r="39" spans="1:13" x14ac:dyDescent="0.25">
      <c r="A39" s="5" t="s">
        <v>47</v>
      </c>
      <c r="M39" s="1">
        <f t="shared" si="0"/>
        <v>0</v>
      </c>
    </row>
    <row r="40" spans="1:13" x14ac:dyDescent="0.25">
      <c r="A40" s="5" t="s">
        <v>48</v>
      </c>
      <c r="M40" s="1">
        <f t="shared" si="0"/>
        <v>0</v>
      </c>
    </row>
    <row r="41" spans="1:13" x14ac:dyDescent="0.25">
      <c r="A41" s="5" t="s">
        <v>49</v>
      </c>
      <c r="M41" s="1">
        <f t="shared" si="0"/>
        <v>0</v>
      </c>
    </row>
    <row r="42" spans="1:13" x14ac:dyDescent="0.25">
      <c r="A42" s="5" t="s">
        <v>50</v>
      </c>
      <c r="M42" s="1">
        <f t="shared" si="0"/>
        <v>0</v>
      </c>
    </row>
    <row r="43" spans="1:13" x14ac:dyDescent="0.25">
      <c r="A43" s="5" t="s">
        <v>51</v>
      </c>
      <c r="M43" s="1">
        <f t="shared" si="0"/>
        <v>0</v>
      </c>
    </row>
    <row r="44" spans="1:13" x14ac:dyDescent="0.25">
      <c r="A44" s="5" t="s">
        <v>52</v>
      </c>
      <c r="M44" s="1">
        <f t="shared" si="0"/>
        <v>0</v>
      </c>
    </row>
    <row r="45" spans="1:13" x14ac:dyDescent="0.25">
      <c r="A45" s="5" t="s">
        <v>53</v>
      </c>
      <c r="M45" s="1">
        <f t="shared" si="0"/>
        <v>0</v>
      </c>
    </row>
    <row r="46" spans="1:13" x14ac:dyDescent="0.25">
      <c r="A46" s="5" t="s">
        <v>54</v>
      </c>
      <c r="M46" s="1">
        <f t="shared" si="0"/>
        <v>0</v>
      </c>
    </row>
    <row r="47" spans="1:13" x14ac:dyDescent="0.25">
      <c r="A47" s="5" t="s">
        <v>55</v>
      </c>
      <c r="M47" s="1">
        <f t="shared" si="0"/>
        <v>0</v>
      </c>
    </row>
    <row r="48" spans="1:13" x14ac:dyDescent="0.25">
      <c r="A48" s="5" t="s">
        <v>57</v>
      </c>
      <c r="M48" s="1">
        <f t="shared" si="0"/>
        <v>0</v>
      </c>
    </row>
    <row r="49" spans="1:13" x14ac:dyDescent="0.25">
      <c r="A49" s="5" t="s">
        <v>59</v>
      </c>
      <c r="G49" s="1">
        <v>2</v>
      </c>
      <c r="J49" s="1">
        <v>1</v>
      </c>
      <c r="M49" s="1">
        <f t="shared" si="0"/>
        <v>3</v>
      </c>
    </row>
    <row r="50" spans="1:13" x14ac:dyDescent="0.25">
      <c r="A50" s="5" t="s">
        <v>58</v>
      </c>
      <c r="M50" s="1">
        <f t="shared" si="0"/>
        <v>0</v>
      </c>
    </row>
    <row r="51" spans="1:13" x14ac:dyDescent="0.25">
      <c r="A51" s="5" t="s">
        <v>56</v>
      </c>
      <c r="G51" s="1">
        <v>2</v>
      </c>
      <c r="M51" s="1">
        <f t="shared" si="0"/>
        <v>2</v>
      </c>
    </row>
    <row r="52" spans="1:13" x14ac:dyDescent="0.25">
      <c r="A52" s="5" t="s">
        <v>222</v>
      </c>
      <c r="M52" s="1">
        <f t="shared" si="0"/>
        <v>0</v>
      </c>
    </row>
    <row r="53" spans="1:13" x14ac:dyDescent="0.25">
      <c r="A53" s="5" t="s">
        <v>223</v>
      </c>
      <c r="M53" s="1">
        <f t="shared" si="0"/>
        <v>0</v>
      </c>
    </row>
    <row r="54" spans="1:13" x14ac:dyDescent="0.25">
      <c r="A54" s="5" t="s">
        <v>224</v>
      </c>
      <c r="M54" s="1">
        <f t="shared" si="0"/>
        <v>0</v>
      </c>
    </row>
    <row r="55" spans="1:13" x14ac:dyDescent="0.25">
      <c r="A55" s="5" t="s">
        <v>104</v>
      </c>
      <c r="M55" s="1">
        <f t="shared" si="0"/>
        <v>0</v>
      </c>
    </row>
    <row r="56" spans="1:13" x14ac:dyDescent="0.25">
      <c r="A56" s="5" t="s">
        <v>105</v>
      </c>
      <c r="M56" s="1">
        <f t="shared" si="0"/>
        <v>0</v>
      </c>
    </row>
    <row r="57" spans="1:13" x14ac:dyDescent="0.25">
      <c r="A57" s="5" t="s">
        <v>216</v>
      </c>
      <c r="M57" s="1">
        <f t="shared" si="0"/>
        <v>0</v>
      </c>
    </row>
    <row r="58" spans="1:13" x14ac:dyDescent="0.25">
      <c r="A58" s="5" t="s">
        <v>211</v>
      </c>
      <c r="M58" s="1">
        <f t="shared" si="0"/>
        <v>0</v>
      </c>
    </row>
    <row r="59" spans="1:13" x14ac:dyDescent="0.25">
      <c r="A59" s="5" t="s">
        <v>381</v>
      </c>
      <c r="M59" s="1">
        <f t="shared" si="0"/>
        <v>0</v>
      </c>
    </row>
    <row r="60" spans="1:13" x14ac:dyDescent="0.25">
      <c r="A60" s="5" t="s">
        <v>212</v>
      </c>
      <c r="G60" s="1">
        <v>2</v>
      </c>
      <c r="M60" s="1">
        <f t="shared" si="0"/>
        <v>2</v>
      </c>
    </row>
    <row r="61" spans="1:13" x14ac:dyDescent="0.25">
      <c r="A61" s="5" t="s">
        <v>213</v>
      </c>
      <c r="G61" s="1">
        <v>16</v>
      </c>
      <c r="J61" s="1">
        <v>5</v>
      </c>
      <c r="M61" s="1">
        <f t="shared" si="0"/>
        <v>21</v>
      </c>
    </row>
    <row r="62" spans="1:13" x14ac:dyDescent="0.25">
      <c r="A62" s="5" t="s">
        <v>214</v>
      </c>
      <c r="M62" s="1">
        <f t="shared" si="0"/>
        <v>0</v>
      </c>
    </row>
    <row r="63" spans="1:13" x14ac:dyDescent="0.25">
      <c r="A63" s="5" t="s">
        <v>215</v>
      </c>
      <c r="B63" s="1">
        <v>2</v>
      </c>
      <c r="M63" s="1">
        <f t="shared" si="0"/>
        <v>2</v>
      </c>
    </row>
    <row r="64" spans="1:13" x14ac:dyDescent="0.25">
      <c r="A64" s="5" t="s">
        <v>106</v>
      </c>
      <c r="M64" s="1">
        <f t="shared" si="0"/>
        <v>0</v>
      </c>
    </row>
    <row r="65" spans="1:13" x14ac:dyDescent="0.25">
      <c r="A65" s="5" t="s">
        <v>107</v>
      </c>
      <c r="M65" s="1">
        <f t="shared" si="0"/>
        <v>0</v>
      </c>
    </row>
    <row r="66" spans="1:13" x14ac:dyDescent="0.25">
      <c r="A66" s="5" t="s">
        <v>110</v>
      </c>
      <c r="M66" s="1">
        <f t="shared" si="0"/>
        <v>0</v>
      </c>
    </row>
    <row r="67" spans="1:13" x14ac:dyDescent="0.25">
      <c r="A67" s="5" t="s">
        <v>111</v>
      </c>
      <c r="F67" s="1">
        <v>2</v>
      </c>
      <c r="J67" s="1">
        <v>2</v>
      </c>
      <c r="K67" s="1">
        <v>4</v>
      </c>
      <c r="M67" s="1">
        <f t="shared" si="0"/>
        <v>8</v>
      </c>
    </row>
    <row r="68" spans="1:13" x14ac:dyDescent="0.25">
      <c r="A68" s="5" t="s">
        <v>112</v>
      </c>
      <c r="F68" s="1">
        <v>31</v>
      </c>
      <c r="J68" s="1">
        <v>2</v>
      </c>
      <c r="K68" s="1">
        <v>12</v>
      </c>
      <c r="M68" s="1">
        <f t="shared" ref="M68:M131" si="1">SUM(B68+C68+D68+E68+F68+G68+H68+I68+J68+K68+L68)</f>
        <v>45</v>
      </c>
    </row>
    <row r="69" spans="1:13" x14ac:dyDescent="0.25">
      <c r="A69" s="5" t="s">
        <v>109</v>
      </c>
      <c r="M69" s="1">
        <f t="shared" si="1"/>
        <v>0</v>
      </c>
    </row>
    <row r="70" spans="1:13" x14ac:dyDescent="0.25">
      <c r="A70" s="5" t="s">
        <v>108</v>
      </c>
      <c r="M70" s="1">
        <f t="shared" si="1"/>
        <v>0</v>
      </c>
    </row>
    <row r="71" spans="1:13" x14ac:dyDescent="0.25">
      <c r="A71" s="5" t="s">
        <v>113</v>
      </c>
      <c r="M71" s="1">
        <f t="shared" si="1"/>
        <v>0</v>
      </c>
    </row>
    <row r="72" spans="1:13" x14ac:dyDescent="0.25">
      <c r="A72" s="5" t="s">
        <v>69</v>
      </c>
      <c r="F72" s="1">
        <v>4</v>
      </c>
      <c r="M72" s="1">
        <f t="shared" si="1"/>
        <v>4</v>
      </c>
    </row>
    <row r="73" spans="1:13" x14ac:dyDescent="0.25">
      <c r="A73" s="5" t="s">
        <v>70</v>
      </c>
      <c r="M73" s="1">
        <f t="shared" si="1"/>
        <v>0</v>
      </c>
    </row>
    <row r="74" spans="1:13" x14ac:dyDescent="0.25">
      <c r="A74" s="5" t="s">
        <v>71</v>
      </c>
      <c r="F74" s="1">
        <v>4</v>
      </c>
      <c r="M74" s="1">
        <f t="shared" si="1"/>
        <v>4</v>
      </c>
    </row>
    <row r="75" spans="1:13" x14ac:dyDescent="0.25">
      <c r="A75" s="5" t="s">
        <v>72</v>
      </c>
      <c r="M75" s="1">
        <f t="shared" si="1"/>
        <v>0</v>
      </c>
    </row>
    <row r="76" spans="1:13" x14ac:dyDescent="0.25">
      <c r="A76" s="5" t="s">
        <v>73</v>
      </c>
      <c r="M76" s="1">
        <f t="shared" si="1"/>
        <v>0</v>
      </c>
    </row>
    <row r="77" spans="1:13" x14ac:dyDescent="0.25">
      <c r="A77" s="5" t="s">
        <v>114</v>
      </c>
      <c r="M77" s="1">
        <f t="shared" si="1"/>
        <v>0</v>
      </c>
    </row>
    <row r="78" spans="1:13" x14ac:dyDescent="0.25">
      <c r="A78" s="5" t="s">
        <v>115</v>
      </c>
      <c r="F78" s="1">
        <v>2</v>
      </c>
      <c r="K78" s="1">
        <v>2</v>
      </c>
      <c r="M78" s="1">
        <f t="shared" si="1"/>
        <v>4</v>
      </c>
    </row>
    <row r="79" spans="1:13" x14ac:dyDescent="0.25">
      <c r="A79" s="5" t="s">
        <v>116</v>
      </c>
      <c r="M79" s="1">
        <f t="shared" si="1"/>
        <v>0</v>
      </c>
    </row>
    <row r="80" spans="1:13" x14ac:dyDescent="0.25">
      <c r="A80" s="5" t="s">
        <v>117</v>
      </c>
      <c r="M80" s="1">
        <f t="shared" si="1"/>
        <v>0</v>
      </c>
    </row>
    <row r="81" spans="1:13" x14ac:dyDescent="0.25">
      <c r="A81" s="5" t="s">
        <v>118</v>
      </c>
      <c r="F81" s="1">
        <v>33</v>
      </c>
      <c r="G81" s="1">
        <v>38</v>
      </c>
      <c r="M81" s="1">
        <f t="shared" si="1"/>
        <v>71</v>
      </c>
    </row>
    <row r="82" spans="1:13" x14ac:dyDescent="0.25">
      <c r="A82" s="5" t="s">
        <v>119</v>
      </c>
      <c r="M82" s="1">
        <f t="shared" si="1"/>
        <v>0</v>
      </c>
    </row>
    <row r="83" spans="1:13" x14ac:dyDescent="0.25">
      <c r="A83" s="5" t="s">
        <v>120</v>
      </c>
      <c r="M83" s="1">
        <f t="shared" si="1"/>
        <v>0</v>
      </c>
    </row>
    <row r="84" spans="1:13" x14ac:dyDescent="0.25">
      <c r="A84" s="5" t="s">
        <v>121</v>
      </c>
      <c r="M84" s="1">
        <f t="shared" si="1"/>
        <v>0</v>
      </c>
    </row>
    <row r="85" spans="1:13" x14ac:dyDescent="0.25">
      <c r="A85" s="5" t="s">
        <v>122</v>
      </c>
      <c r="M85" s="1">
        <f t="shared" si="1"/>
        <v>0</v>
      </c>
    </row>
    <row r="86" spans="1:13" x14ac:dyDescent="0.25">
      <c r="A86" s="5" t="s">
        <v>123</v>
      </c>
      <c r="M86" s="1">
        <f t="shared" si="1"/>
        <v>0</v>
      </c>
    </row>
    <row r="87" spans="1:13" x14ac:dyDescent="0.25">
      <c r="A87" s="5" t="s">
        <v>124</v>
      </c>
      <c r="M87" s="1">
        <f t="shared" si="1"/>
        <v>0</v>
      </c>
    </row>
    <row r="88" spans="1:13" x14ac:dyDescent="0.25">
      <c r="A88" s="4" t="s">
        <v>125</v>
      </c>
      <c r="M88" s="1">
        <f t="shared" si="1"/>
        <v>0</v>
      </c>
    </row>
    <row r="89" spans="1:13" x14ac:dyDescent="0.25">
      <c r="A89" s="5" t="s">
        <v>126</v>
      </c>
      <c r="M89" s="1">
        <f t="shared" si="1"/>
        <v>0</v>
      </c>
    </row>
    <row r="90" spans="1:13" x14ac:dyDescent="0.25">
      <c r="A90" s="5" t="s">
        <v>127</v>
      </c>
      <c r="M90" s="1">
        <f t="shared" si="1"/>
        <v>0</v>
      </c>
    </row>
    <row r="91" spans="1:13" x14ac:dyDescent="0.25">
      <c r="A91" s="5" t="s">
        <v>128</v>
      </c>
      <c r="M91" s="1">
        <f t="shared" si="1"/>
        <v>0</v>
      </c>
    </row>
    <row r="92" spans="1:13" x14ac:dyDescent="0.25">
      <c r="A92" s="5" t="s">
        <v>129</v>
      </c>
      <c r="M92" s="1">
        <f t="shared" si="1"/>
        <v>0</v>
      </c>
    </row>
    <row r="93" spans="1:13" x14ac:dyDescent="0.25">
      <c r="A93" s="5" t="s">
        <v>130</v>
      </c>
      <c r="M93" s="1">
        <f t="shared" si="1"/>
        <v>0</v>
      </c>
    </row>
    <row r="94" spans="1:13" x14ac:dyDescent="0.25">
      <c r="A94" s="5" t="s">
        <v>131</v>
      </c>
      <c r="M94" s="1">
        <f t="shared" si="1"/>
        <v>0</v>
      </c>
    </row>
    <row r="95" spans="1:13" x14ac:dyDescent="0.25">
      <c r="A95" s="5" t="s">
        <v>132</v>
      </c>
      <c r="M95" s="1">
        <f t="shared" si="1"/>
        <v>0</v>
      </c>
    </row>
    <row r="96" spans="1:13" x14ac:dyDescent="0.25">
      <c r="A96" s="5" t="s">
        <v>133</v>
      </c>
      <c r="M96" s="1">
        <f t="shared" si="1"/>
        <v>0</v>
      </c>
    </row>
    <row r="97" spans="1:13" x14ac:dyDescent="0.25">
      <c r="A97" s="5" t="s">
        <v>134</v>
      </c>
      <c r="M97" s="1">
        <f t="shared" si="1"/>
        <v>0</v>
      </c>
    </row>
    <row r="98" spans="1:13" x14ac:dyDescent="0.25">
      <c r="A98" s="4" t="s">
        <v>135</v>
      </c>
      <c r="M98" s="1">
        <f t="shared" si="1"/>
        <v>0</v>
      </c>
    </row>
    <row r="99" spans="1:13" x14ac:dyDescent="0.25">
      <c r="A99" s="5" t="s">
        <v>136</v>
      </c>
      <c r="M99" s="1">
        <f t="shared" si="1"/>
        <v>0</v>
      </c>
    </row>
    <row r="100" spans="1:13" x14ac:dyDescent="0.25">
      <c r="A100" s="5" t="s">
        <v>137</v>
      </c>
      <c r="M100" s="1">
        <f t="shared" si="1"/>
        <v>0</v>
      </c>
    </row>
    <row r="101" spans="1:13" x14ac:dyDescent="0.25">
      <c r="A101" s="5" t="s">
        <v>138</v>
      </c>
      <c r="M101" s="1">
        <f t="shared" si="1"/>
        <v>0</v>
      </c>
    </row>
    <row r="102" spans="1:13" x14ac:dyDescent="0.25">
      <c r="A102" s="5" t="s">
        <v>139</v>
      </c>
      <c r="M102" s="1">
        <f t="shared" si="1"/>
        <v>0</v>
      </c>
    </row>
    <row r="103" spans="1:13" x14ac:dyDescent="0.25">
      <c r="A103" s="5" t="s">
        <v>140</v>
      </c>
      <c r="M103" s="1">
        <f t="shared" si="1"/>
        <v>0</v>
      </c>
    </row>
    <row r="104" spans="1:13" x14ac:dyDescent="0.25">
      <c r="A104" s="5" t="s">
        <v>141</v>
      </c>
      <c r="M104" s="1">
        <f t="shared" si="1"/>
        <v>0</v>
      </c>
    </row>
    <row r="105" spans="1:13" x14ac:dyDescent="0.25">
      <c r="A105" s="5" t="s">
        <v>142</v>
      </c>
      <c r="M105" s="1">
        <f t="shared" si="1"/>
        <v>0</v>
      </c>
    </row>
    <row r="106" spans="1:13" x14ac:dyDescent="0.25">
      <c r="A106" s="5" t="s">
        <v>143</v>
      </c>
      <c r="M106" s="1">
        <f t="shared" si="1"/>
        <v>0</v>
      </c>
    </row>
    <row r="107" spans="1:13" x14ac:dyDescent="0.25">
      <c r="A107" s="5" t="s">
        <v>144</v>
      </c>
      <c r="M107" s="1">
        <f t="shared" si="1"/>
        <v>0</v>
      </c>
    </row>
    <row r="108" spans="1:13" x14ac:dyDescent="0.25">
      <c r="A108" s="5" t="s">
        <v>145</v>
      </c>
      <c r="M108" s="1">
        <f t="shared" si="1"/>
        <v>0</v>
      </c>
    </row>
    <row r="109" spans="1:13" x14ac:dyDescent="0.25">
      <c r="A109" s="5" t="s">
        <v>146</v>
      </c>
      <c r="M109" s="1">
        <f t="shared" si="1"/>
        <v>0</v>
      </c>
    </row>
    <row r="110" spans="1:13" x14ac:dyDescent="0.25">
      <c r="A110" s="5" t="s">
        <v>147</v>
      </c>
      <c r="M110" s="1">
        <f t="shared" si="1"/>
        <v>0</v>
      </c>
    </row>
    <row r="111" spans="1:13" x14ac:dyDescent="0.25">
      <c r="A111" s="5" t="s">
        <v>148</v>
      </c>
      <c r="M111" s="1">
        <f t="shared" si="1"/>
        <v>0</v>
      </c>
    </row>
    <row r="112" spans="1:13" x14ac:dyDescent="0.25">
      <c r="A112" s="5" t="s">
        <v>149</v>
      </c>
      <c r="M112" s="1">
        <f t="shared" si="1"/>
        <v>0</v>
      </c>
    </row>
    <row r="113" spans="1:13" x14ac:dyDescent="0.25">
      <c r="A113" s="5" t="s">
        <v>150</v>
      </c>
      <c r="M113" s="1">
        <f t="shared" si="1"/>
        <v>0</v>
      </c>
    </row>
    <row r="114" spans="1:13" x14ac:dyDescent="0.25">
      <c r="A114" s="5" t="s">
        <v>151</v>
      </c>
      <c r="M114" s="1">
        <f t="shared" si="1"/>
        <v>0</v>
      </c>
    </row>
    <row r="115" spans="1:13" x14ac:dyDescent="0.25">
      <c r="A115" s="5" t="s">
        <v>152</v>
      </c>
      <c r="M115" s="1">
        <f t="shared" si="1"/>
        <v>0</v>
      </c>
    </row>
    <row r="116" spans="1:13" x14ac:dyDescent="0.25">
      <c r="A116" s="5" t="s">
        <v>153</v>
      </c>
      <c r="M116" s="1">
        <f t="shared" si="1"/>
        <v>0</v>
      </c>
    </row>
    <row r="117" spans="1:13" x14ac:dyDescent="0.25">
      <c r="A117" s="5" t="s">
        <v>154</v>
      </c>
      <c r="M117" s="1">
        <f t="shared" si="1"/>
        <v>0</v>
      </c>
    </row>
    <row r="118" spans="1:13" x14ac:dyDescent="0.25">
      <c r="A118" s="5" t="s">
        <v>155</v>
      </c>
      <c r="M118" s="1">
        <f t="shared" si="1"/>
        <v>0</v>
      </c>
    </row>
    <row r="119" spans="1:13" x14ac:dyDescent="0.25">
      <c r="A119" s="5" t="s">
        <v>156</v>
      </c>
      <c r="M119" s="1">
        <f t="shared" si="1"/>
        <v>0</v>
      </c>
    </row>
    <row r="120" spans="1:13" x14ac:dyDescent="0.25">
      <c r="A120" s="5" t="s">
        <v>157</v>
      </c>
      <c r="M120" s="1">
        <f t="shared" si="1"/>
        <v>0</v>
      </c>
    </row>
    <row r="121" spans="1:13" x14ac:dyDescent="0.25">
      <c r="A121" s="5" t="s">
        <v>158</v>
      </c>
      <c r="M121" s="1">
        <f t="shared" si="1"/>
        <v>0</v>
      </c>
    </row>
    <row r="122" spans="1:13" x14ac:dyDescent="0.25">
      <c r="A122" s="5" t="s">
        <v>159</v>
      </c>
      <c r="M122" s="1">
        <f t="shared" si="1"/>
        <v>0</v>
      </c>
    </row>
    <row r="123" spans="1:13" x14ac:dyDescent="0.25">
      <c r="A123" s="5" t="s">
        <v>160</v>
      </c>
      <c r="M123" s="1">
        <f t="shared" si="1"/>
        <v>0</v>
      </c>
    </row>
    <row r="124" spans="1:13" x14ac:dyDescent="0.25">
      <c r="A124" s="5" t="s">
        <v>161</v>
      </c>
      <c r="M124" s="1">
        <f t="shared" si="1"/>
        <v>0</v>
      </c>
    </row>
    <row r="125" spans="1:13" x14ac:dyDescent="0.25">
      <c r="A125" s="5" t="s">
        <v>162</v>
      </c>
      <c r="M125" s="1">
        <f t="shared" si="1"/>
        <v>0</v>
      </c>
    </row>
    <row r="126" spans="1:13" x14ac:dyDescent="0.25">
      <c r="A126" s="5" t="s">
        <v>163</v>
      </c>
      <c r="M126" s="1">
        <f t="shared" si="1"/>
        <v>0</v>
      </c>
    </row>
    <row r="127" spans="1:13" x14ac:dyDescent="0.25">
      <c r="A127" s="5" t="s">
        <v>164</v>
      </c>
      <c r="M127" s="1">
        <f t="shared" si="1"/>
        <v>0</v>
      </c>
    </row>
    <row r="128" spans="1:13" x14ac:dyDescent="0.25">
      <c r="A128" s="5" t="s">
        <v>165</v>
      </c>
      <c r="M128" s="1">
        <f t="shared" si="1"/>
        <v>0</v>
      </c>
    </row>
    <row r="129" spans="1:13" x14ac:dyDescent="0.25">
      <c r="A129" s="5" t="s">
        <v>166</v>
      </c>
      <c r="G129" s="1">
        <v>1</v>
      </c>
      <c r="M129" s="1">
        <f t="shared" si="1"/>
        <v>1</v>
      </c>
    </row>
    <row r="130" spans="1:13" x14ac:dyDescent="0.25">
      <c r="A130" s="5" t="s">
        <v>167</v>
      </c>
      <c r="M130" s="1">
        <f t="shared" si="1"/>
        <v>0</v>
      </c>
    </row>
    <row r="131" spans="1:13" x14ac:dyDescent="0.25">
      <c r="A131" s="5" t="s">
        <v>168</v>
      </c>
      <c r="M131" s="1">
        <f t="shared" si="1"/>
        <v>0</v>
      </c>
    </row>
    <row r="132" spans="1:13" x14ac:dyDescent="0.25">
      <c r="A132" s="5" t="s">
        <v>169</v>
      </c>
      <c r="M132" s="1">
        <f t="shared" ref="M132:M195" si="2">SUM(B132+C132+D132+E132+F132+G132+H132+I132+J132+K132+L132)</f>
        <v>0</v>
      </c>
    </row>
    <row r="133" spans="1:13" x14ac:dyDescent="0.25">
      <c r="A133" s="5" t="s">
        <v>170</v>
      </c>
      <c r="M133" s="1">
        <f t="shared" si="2"/>
        <v>0</v>
      </c>
    </row>
    <row r="134" spans="1:13" x14ac:dyDescent="0.25">
      <c r="A134" s="5" t="s">
        <v>171</v>
      </c>
      <c r="M134" s="1">
        <f t="shared" si="2"/>
        <v>0</v>
      </c>
    </row>
    <row r="135" spans="1:13" x14ac:dyDescent="0.25">
      <c r="A135" s="5" t="s">
        <v>172</v>
      </c>
      <c r="M135" s="1">
        <f t="shared" si="2"/>
        <v>0</v>
      </c>
    </row>
    <row r="136" spans="1:13" x14ac:dyDescent="0.25">
      <c r="A136" s="5" t="s">
        <v>173</v>
      </c>
      <c r="M136" s="1">
        <f t="shared" si="2"/>
        <v>0</v>
      </c>
    </row>
    <row r="137" spans="1:13" x14ac:dyDescent="0.25">
      <c r="A137" s="5" t="s">
        <v>174</v>
      </c>
      <c r="M137" s="1">
        <f t="shared" si="2"/>
        <v>0</v>
      </c>
    </row>
    <row r="138" spans="1:13" x14ac:dyDescent="0.25">
      <c r="A138" s="5" t="s">
        <v>175</v>
      </c>
      <c r="M138" s="1">
        <f t="shared" si="2"/>
        <v>0</v>
      </c>
    </row>
    <row r="139" spans="1:13" x14ac:dyDescent="0.25">
      <c r="A139" s="5" t="s">
        <v>176</v>
      </c>
      <c r="M139" s="1">
        <f t="shared" si="2"/>
        <v>0</v>
      </c>
    </row>
    <row r="140" spans="1:13" x14ac:dyDescent="0.25">
      <c r="A140" s="5" t="s">
        <v>177</v>
      </c>
      <c r="M140" s="1">
        <f t="shared" si="2"/>
        <v>0</v>
      </c>
    </row>
    <row r="141" spans="1:13" x14ac:dyDescent="0.25">
      <c r="A141" s="5" t="s">
        <v>178</v>
      </c>
      <c r="F141" s="1">
        <v>243</v>
      </c>
      <c r="M141" s="1">
        <f t="shared" si="2"/>
        <v>243</v>
      </c>
    </row>
    <row r="142" spans="1:13" x14ac:dyDescent="0.25">
      <c r="A142" s="5" t="s">
        <v>179</v>
      </c>
      <c r="M142" s="1">
        <f t="shared" si="2"/>
        <v>0</v>
      </c>
    </row>
    <row r="143" spans="1:13" x14ac:dyDescent="0.25">
      <c r="A143" s="5" t="s">
        <v>180</v>
      </c>
      <c r="M143" s="1">
        <f t="shared" si="2"/>
        <v>0</v>
      </c>
    </row>
    <row r="144" spans="1:13" x14ac:dyDescent="0.25">
      <c r="A144" s="5" t="s">
        <v>181</v>
      </c>
      <c r="M144" s="1">
        <f t="shared" si="2"/>
        <v>0</v>
      </c>
    </row>
    <row r="145" spans="1:13" x14ac:dyDescent="0.25">
      <c r="A145" s="5" t="s">
        <v>182</v>
      </c>
      <c r="M145" s="1">
        <f t="shared" si="2"/>
        <v>0</v>
      </c>
    </row>
    <row r="146" spans="1:13" x14ac:dyDescent="0.25">
      <c r="A146" s="5" t="s">
        <v>183</v>
      </c>
      <c r="M146" s="1">
        <f t="shared" si="2"/>
        <v>0</v>
      </c>
    </row>
    <row r="147" spans="1:13" x14ac:dyDescent="0.25">
      <c r="A147" s="5" t="s">
        <v>184</v>
      </c>
      <c r="M147" s="1">
        <f t="shared" si="2"/>
        <v>0</v>
      </c>
    </row>
    <row r="148" spans="1:13" x14ac:dyDescent="0.25">
      <c r="A148" s="5" t="s">
        <v>185</v>
      </c>
      <c r="M148" s="1">
        <f t="shared" si="2"/>
        <v>0</v>
      </c>
    </row>
    <row r="149" spans="1:13" x14ac:dyDescent="0.25">
      <c r="A149" s="5" t="s">
        <v>186</v>
      </c>
      <c r="M149" s="1">
        <f t="shared" si="2"/>
        <v>0</v>
      </c>
    </row>
    <row r="150" spans="1:13" x14ac:dyDescent="0.25">
      <c r="A150" s="5" t="s">
        <v>187</v>
      </c>
      <c r="M150" s="1">
        <f t="shared" si="2"/>
        <v>0</v>
      </c>
    </row>
    <row r="151" spans="1:13" x14ac:dyDescent="0.25">
      <c r="A151" s="5" t="s">
        <v>371</v>
      </c>
      <c r="M151" s="1">
        <f t="shared" si="2"/>
        <v>0</v>
      </c>
    </row>
    <row r="152" spans="1:13" x14ac:dyDescent="0.25">
      <c r="A152" s="5" t="s">
        <v>188</v>
      </c>
      <c r="F152" s="1">
        <v>2</v>
      </c>
      <c r="M152" s="1">
        <f t="shared" si="2"/>
        <v>2</v>
      </c>
    </row>
    <row r="153" spans="1:13" x14ac:dyDescent="0.25">
      <c r="A153" s="3" t="s">
        <v>189</v>
      </c>
      <c r="M153" s="1">
        <f t="shared" si="2"/>
        <v>0</v>
      </c>
    </row>
    <row r="154" spans="1:13" x14ac:dyDescent="0.25">
      <c r="A154" s="5" t="s">
        <v>190</v>
      </c>
      <c r="M154" s="1">
        <f t="shared" si="2"/>
        <v>0</v>
      </c>
    </row>
    <row r="155" spans="1:13" x14ac:dyDescent="0.25">
      <c r="A155" s="5" t="s">
        <v>191</v>
      </c>
      <c r="M155" s="1">
        <f t="shared" si="2"/>
        <v>0</v>
      </c>
    </row>
    <row r="156" spans="1:13" x14ac:dyDescent="0.25">
      <c r="A156" s="5" t="s">
        <v>192</v>
      </c>
      <c r="F156" s="1">
        <v>2</v>
      </c>
      <c r="M156" s="1">
        <f t="shared" si="2"/>
        <v>2</v>
      </c>
    </row>
    <row r="157" spans="1:13" x14ac:dyDescent="0.25">
      <c r="A157" s="3" t="s">
        <v>193</v>
      </c>
      <c r="M157" s="1">
        <f t="shared" si="2"/>
        <v>0</v>
      </c>
    </row>
    <row r="158" spans="1:13" x14ac:dyDescent="0.25">
      <c r="A158" s="5" t="s">
        <v>194</v>
      </c>
      <c r="M158" s="1">
        <f t="shared" si="2"/>
        <v>0</v>
      </c>
    </row>
    <row r="159" spans="1:13" x14ac:dyDescent="0.25">
      <c r="A159" s="5" t="s">
        <v>195</v>
      </c>
      <c r="M159" s="1">
        <f t="shared" si="2"/>
        <v>0</v>
      </c>
    </row>
    <row r="160" spans="1:13" x14ac:dyDescent="0.25">
      <c r="A160" s="5" t="s">
        <v>196</v>
      </c>
      <c r="M160" s="1">
        <f t="shared" si="2"/>
        <v>0</v>
      </c>
    </row>
    <row r="161" spans="1:13" x14ac:dyDescent="0.25">
      <c r="A161" s="5" t="s">
        <v>197</v>
      </c>
      <c r="M161" s="1">
        <f t="shared" si="2"/>
        <v>0</v>
      </c>
    </row>
    <row r="162" spans="1:13" x14ac:dyDescent="0.25">
      <c r="A162" s="5" t="s">
        <v>198</v>
      </c>
      <c r="M162" s="1">
        <f t="shared" si="2"/>
        <v>0</v>
      </c>
    </row>
    <row r="163" spans="1:13" x14ac:dyDescent="0.25">
      <c r="A163" s="5" t="s">
        <v>199</v>
      </c>
      <c r="M163" s="1">
        <f t="shared" si="2"/>
        <v>0</v>
      </c>
    </row>
    <row r="164" spans="1:13" x14ac:dyDescent="0.25">
      <c r="A164" s="5" t="s">
        <v>200</v>
      </c>
      <c r="M164" s="1">
        <f t="shared" si="2"/>
        <v>0</v>
      </c>
    </row>
    <row r="165" spans="1:13" x14ac:dyDescent="0.25">
      <c r="A165" s="5" t="s">
        <v>201</v>
      </c>
      <c r="M165" s="1">
        <f t="shared" si="2"/>
        <v>0</v>
      </c>
    </row>
    <row r="166" spans="1:13" x14ac:dyDescent="0.25">
      <c r="A166" s="5" t="s">
        <v>202</v>
      </c>
      <c r="M166" s="1">
        <f t="shared" si="2"/>
        <v>0</v>
      </c>
    </row>
    <row r="167" spans="1:13" x14ac:dyDescent="0.25">
      <c r="A167" s="5" t="s">
        <v>203</v>
      </c>
      <c r="M167" s="1">
        <f t="shared" si="2"/>
        <v>0</v>
      </c>
    </row>
    <row r="168" spans="1:13" x14ac:dyDescent="0.25">
      <c r="A168" s="5" t="s">
        <v>204</v>
      </c>
      <c r="M168" s="1">
        <f t="shared" si="2"/>
        <v>0</v>
      </c>
    </row>
    <row r="169" spans="1:13" x14ac:dyDescent="0.25">
      <c r="A169" s="5" t="s">
        <v>205</v>
      </c>
      <c r="M169" s="1">
        <f t="shared" si="2"/>
        <v>0</v>
      </c>
    </row>
    <row r="170" spans="1:13" x14ac:dyDescent="0.25">
      <c r="A170" s="5" t="s">
        <v>206</v>
      </c>
      <c r="M170" s="1">
        <f t="shared" si="2"/>
        <v>0</v>
      </c>
    </row>
    <row r="171" spans="1:13" x14ac:dyDescent="0.25">
      <c r="A171" s="5" t="s">
        <v>207</v>
      </c>
      <c r="M171" s="1">
        <f t="shared" si="2"/>
        <v>0</v>
      </c>
    </row>
    <row r="172" spans="1:13" x14ac:dyDescent="0.25">
      <c r="A172" s="5" t="s">
        <v>208</v>
      </c>
      <c r="M172" s="1">
        <f t="shared" si="2"/>
        <v>0</v>
      </c>
    </row>
    <row r="173" spans="1:13" x14ac:dyDescent="0.25">
      <c r="A173" s="5" t="s">
        <v>209</v>
      </c>
      <c r="M173" s="1">
        <f t="shared" si="2"/>
        <v>0</v>
      </c>
    </row>
    <row r="174" spans="1:13" x14ac:dyDescent="0.25">
      <c r="A174" s="5" t="s">
        <v>210</v>
      </c>
      <c r="M174" s="1">
        <f t="shared" si="2"/>
        <v>0</v>
      </c>
    </row>
    <row r="175" spans="1:13" x14ac:dyDescent="0.25">
      <c r="A175" s="5" t="s">
        <v>60</v>
      </c>
      <c r="M175" s="1">
        <f t="shared" si="2"/>
        <v>0</v>
      </c>
    </row>
    <row r="176" spans="1:13" x14ac:dyDescent="0.25">
      <c r="A176" s="5" t="s">
        <v>61</v>
      </c>
      <c r="M176" s="1">
        <f t="shared" si="2"/>
        <v>0</v>
      </c>
    </row>
    <row r="177" spans="1:13" x14ac:dyDescent="0.25">
      <c r="A177" s="5" t="s">
        <v>62</v>
      </c>
      <c r="M177" s="1">
        <f t="shared" si="2"/>
        <v>0</v>
      </c>
    </row>
    <row r="178" spans="1:13" x14ac:dyDescent="0.25">
      <c r="A178" s="5" t="s">
        <v>63</v>
      </c>
      <c r="M178" s="1">
        <f t="shared" si="2"/>
        <v>0</v>
      </c>
    </row>
    <row r="179" spans="1:13" x14ac:dyDescent="0.25">
      <c r="A179" s="5" t="s">
        <v>64</v>
      </c>
      <c r="M179" s="1">
        <f t="shared" si="2"/>
        <v>0</v>
      </c>
    </row>
    <row r="180" spans="1:13" x14ac:dyDescent="0.25">
      <c r="A180" s="5" t="s">
        <v>65</v>
      </c>
      <c r="M180" s="1">
        <f t="shared" si="2"/>
        <v>0</v>
      </c>
    </row>
    <row r="181" spans="1:13" x14ac:dyDescent="0.25">
      <c r="A181" s="5" t="s">
        <v>66</v>
      </c>
      <c r="M181" s="1">
        <f t="shared" si="2"/>
        <v>0</v>
      </c>
    </row>
    <row r="182" spans="1:13" x14ac:dyDescent="0.25">
      <c r="A182" s="5" t="s">
        <v>67</v>
      </c>
      <c r="M182" s="1">
        <f t="shared" si="2"/>
        <v>0</v>
      </c>
    </row>
    <row r="183" spans="1:13" x14ac:dyDescent="0.25">
      <c r="A183" s="5" t="s">
        <v>68</v>
      </c>
      <c r="M183" s="1">
        <f t="shared" si="2"/>
        <v>0</v>
      </c>
    </row>
    <row r="184" spans="1:13" x14ac:dyDescent="0.25">
      <c r="A184" s="5" t="s">
        <v>74</v>
      </c>
      <c r="M184" s="1">
        <f t="shared" si="2"/>
        <v>0</v>
      </c>
    </row>
    <row r="185" spans="1:13" x14ac:dyDescent="0.25">
      <c r="A185" s="5" t="s">
        <v>75</v>
      </c>
      <c r="M185" s="1">
        <f t="shared" si="2"/>
        <v>0</v>
      </c>
    </row>
    <row r="186" spans="1:13" x14ac:dyDescent="0.25">
      <c r="A186" s="5" t="s">
        <v>86</v>
      </c>
      <c r="M186" s="1">
        <f t="shared" si="2"/>
        <v>0</v>
      </c>
    </row>
    <row r="187" spans="1:13" x14ac:dyDescent="0.25">
      <c r="A187" s="5" t="s">
        <v>88</v>
      </c>
      <c r="F187" s="1">
        <v>18</v>
      </c>
      <c r="M187" s="1">
        <f t="shared" si="2"/>
        <v>18</v>
      </c>
    </row>
    <row r="188" spans="1:13" x14ac:dyDescent="0.25">
      <c r="A188" s="3" t="s">
        <v>89</v>
      </c>
      <c r="M188" s="1">
        <f t="shared" si="2"/>
        <v>0</v>
      </c>
    </row>
    <row r="189" spans="1:13" x14ac:dyDescent="0.25">
      <c r="A189" s="5" t="s">
        <v>87</v>
      </c>
      <c r="M189" s="1">
        <f t="shared" si="2"/>
        <v>0</v>
      </c>
    </row>
    <row r="190" spans="1:13" x14ac:dyDescent="0.25">
      <c r="A190" s="5" t="s">
        <v>76</v>
      </c>
      <c r="M190" s="1">
        <f t="shared" si="2"/>
        <v>0</v>
      </c>
    </row>
    <row r="191" spans="1:13" x14ac:dyDescent="0.25">
      <c r="A191" s="5" t="s">
        <v>77</v>
      </c>
      <c r="M191" s="1">
        <f t="shared" si="2"/>
        <v>0</v>
      </c>
    </row>
    <row r="192" spans="1:13" x14ac:dyDescent="0.25">
      <c r="A192" s="5" t="s">
        <v>78</v>
      </c>
      <c r="M192" s="1">
        <f t="shared" si="2"/>
        <v>0</v>
      </c>
    </row>
    <row r="193" spans="1:13" x14ac:dyDescent="0.25">
      <c r="A193" s="5" t="s">
        <v>79</v>
      </c>
      <c r="M193" s="1">
        <f t="shared" si="2"/>
        <v>0</v>
      </c>
    </row>
    <row r="194" spans="1:13" x14ac:dyDescent="0.25">
      <c r="A194" s="5" t="s">
        <v>80</v>
      </c>
      <c r="M194" s="1">
        <f t="shared" si="2"/>
        <v>0</v>
      </c>
    </row>
    <row r="195" spans="1:13" x14ac:dyDescent="0.25">
      <c r="A195" s="5" t="s">
        <v>81</v>
      </c>
      <c r="M195" s="1">
        <f t="shared" si="2"/>
        <v>0</v>
      </c>
    </row>
    <row r="196" spans="1:13" x14ac:dyDescent="0.25">
      <c r="A196" s="5" t="s">
        <v>82</v>
      </c>
      <c r="M196" s="1">
        <f t="shared" ref="M196:M260" si="3">SUM(B196+C196+D196+E196+F196+G196+H196+I196+J196+K196+L196)</f>
        <v>0</v>
      </c>
    </row>
    <row r="197" spans="1:13" x14ac:dyDescent="0.25">
      <c r="A197" s="5" t="s">
        <v>83</v>
      </c>
      <c r="F197" s="1">
        <v>2</v>
      </c>
      <c r="M197" s="1">
        <f t="shared" si="3"/>
        <v>2</v>
      </c>
    </row>
    <row r="198" spans="1:13" x14ac:dyDescent="0.25">
      <c r="A198" s="5" t="s">
        <v>379</v>
      </c>
      <c r="M198" s="1">
        <f t="shared" si="3"/>
        <v>0</v>
      </c>
    </row>
    <row r="199" spans="1:13" x14ac:dyDescent="0.25">
      <c r="A199" s="5" t="s">
        <v>84</v>
      </c>
      <c r="F199" s="1">
        <v>1</v>
      </c>
      <c r="M199" s="1">
        <f t="shared" si="3"/>
        <v>1</v>
      </c>
    </row>
    <row r="200" spans="1:13" x14ac:dyDescent="0.25">
      <c r="A200" s="5" t="s">
        <v>85</v>
      </c>
      <c r="M200" s="1">
        <f t="shared" si="3"/>
        <v>0</v>
      </c>
    </row>
    <row r="201" spans="1:13" x14ac:dyDescent="0.25">
      <c r="A201" s="5" t="s">
        <v>90</v>
      </c>
      <c r="M201" s="1">
        <f t="shared" si="3"/>
        <v>0</v>
      </c>
    </row>
    <row r="202" spans="1:13" x14ac:dyDescent="0.25">
      <c r="A202" s="5" t="s">
        <v>372</v>
      </c>
      <c r="M202" s="1">
        <f t="shared" si="3"/>
        <v>0</v>
      </c>
    </row>
    <row r="203" spans="1:13" x14ac:dyDescent="0.25">
      <c r="A203" s="5" t="s">
        <v>91</v>
      </c>
      <c r="M203" s="1">
        <f t="shared" si="3"/>
        <v>0</v>
      </c>
    </row>
    <row r="204" spans="1:13" x14ac:dyDescent="0.25">
      <c r="A204" s="5" t="s">
        <v>92</v>
      </c>
      <c r="M204" s="1">
        <f t="shared" si="3"/>
        <v>0</v>
      </c>
    </row>
    <row r="205" spans="1:13" x14ac:dyDescent="0.25">
      <c r="A205" s="5" t="s">
        <v>93</v>
      </c>
      <c r="M205" s="1">
        <f t="shared" si="3"/>
        <v>0</v>
      </c>
    </row>
    <row r="206" spans="1:13" x14ac:dyDescent="0.25">
      <c r="A206" s="5" t="s">
        <v>94</v>
      </c>
      <c r="F206" s="1">
        <v>1</v>
      </c>
      <c r="M206" s="1">
        <f t="shared" si="3"/>
        <v>1</v>
      </c>
    </row>
    <row r="207" spans="1:13" x14ac:dyDescent="0.25">
      <c r="A207" s="5" t="s">
        <v>95</v>
      </c>
      <c r="M207" s="1">
        <f t="shared" si="3"/>
        <v>0</v>
      </c>
    </row>
    <row r="208" spans="1:13" x14ac:dyDescent="0.25">
      <c r="A208" s="5" t="s">
        <v>96</v>
      </c>
      <c r="M208" s="1">
        <f t="shared" si="3"/>
        <v>0</v>
      </c>
    </row>
    <row r="209" spans="1:13" x14ac:dyDescent="0.25">
      <c r="A209" s="5" t="s">
        <v>97</v>
      </c>
      <c r="M209" s="1">
        <f t="shared" si="3"/>
        <v>0</v>
      </c>
    </row>
    <row r="210" spans="1:13" x14ac:dyDescent="0.25">
      <c r="A210" s="5" t="s">
        <v>98</v>
      </c>
      <c r="M210" s="1">
        <f t="shared" si="3"/>
        <v>0</v>
      </c>
    </row>
    <row r="211" spans="1:13" x14ac:dyDescent="0.25">
      <c r="A211" s="5" t="s">
        <v>99</v>
      </c>
      <c r="M211" s="1">
        <f t="shared" si="3"/>
        <v>0</v>
      </c>
    </row>
    <row r="212" spans="1:13" x14ac:dyDescent="0.25">
      <c r="A212" s="5" t="s">
        <v>100</v>
      </c>
      <c r="M212" s="1">
        <f t="shared" si="3"/>
        <v>0</v>
      </c>
    </row>
    <row r="213" spans="1:13" x14ac:dyDescent="0.25">
      <c r="A213" s="5" t="s">
        <v>101</v>
      </c>
      <c r="M213" s="1">
        <f t="shared" si="3"/>
        <v>0</v>
      </c>
    </row>
    <row r="214" spans="1:13" x14ac:dyDescent="0.25">
      <c r="A214" s="5" t="s">
        <v>102</v>
      </c>
      <c r="M214" s="1">
        <f t="shared" si="3"/>
        <v>0</v>
      </c>
    </row>
    <row r="215" spans="1:13" x14ac:dyDescent="0.25">
      <c r="A215" s="5" t="s">
        <v>103</v>
      </c>
      <c r="G215" s="1">
        <v>1</v>
      </c>
      <c r="H215" s="1">
        <v>1</v>
      </c>
      <c r="M215" s="1">
        <f t="shared" si="3"/>
        <v>2</v>
      </c>
    </row>
    <row r="216" spans="1:13" x14ac:dyDescent="0.25">
      <c r="A216" s="5" t="s">
        <v>217</v>
      </c>
      <c r="G216" s="1">
        <v>1</v>
      </c>
      <c r="M216" s="1">
        <f t="shared" si="3"/>
        <v>1</v>
      </c>
    </row>
    <row r="217" spans="1:13" x14ac:dyDescent="0.25">
      <c r="A217" s="5" t="s">
        <v>219</v>
      </c>
      <c r="M217" s="1">
        <f t="shared" si="3"/>
        <v>0</v>
      </c>
    </row>
    <row r="218" spans="1:13" x14ac:dyDescent="0.25">
      <c r="A218" s="5" t="s">
        <v>220</v>
      </c>
      <c r="M218" s="1">
        <f t="shared" si="3"/>
        <v>0</v>
      </c>
    </row>
    <row r="219" spans="1:13" x14ac:dyDescent="0.25">
      <c r="A219" s="5" t="s">
        <v>221</v>
      </c>
      <c r="M219" s="1">
        <f t="shared" si="3"/>
        <v>0</v>
      </c>
    </row>
    <row r="220" spans="1:13" x14ac:dyDescent="0.25">
      <c r="A220" s="5" t="s">
        <v>218</v>
      </c>
      <c r="M220" s="1">
        <f t="shared" si="3"/>
        <v>0</v>
      </c>
    </row>
    <row r="221" spans="1:13" x14ac:dyDescent="0.25">
      <c r="A221" s="5" t="s">
        <v>229</v>
      </c>
      <c r="M221" s="1">
        <f t="shared" si="3"/>
        <v>0</v>
      </c>
    </row>
    <row r="222" spans="1:13" x14ac:dyDescent="0.25">
      <c r="A222" s="5" t="s">
        <v>225</v>
      </c>
      <c r="M222" s="1">
        <f t="shared" si="3"/>
        <v>0</v>
      </c>
    </row>
    <row r="223" spans="1:13" x14ac:dyDescent="0.25">
      <c r="A223" s="5" t="s">
        <v>226</v>
      </c>
      <c r="M223" s="1">
        <f t="shared" si="3"/>
        <v>0</v>
      </c>
    </row>
    <row r="224" spans="1:13" x14ac:dyDescent="0.25">
      <c r="A224" s="5" t="s">
        <v>227</v>
      </c>
      <c r="M224" s="1">
        <f t="shared" si="3"/>
        <v>0</v>
      </c>
    </row>
    <row r="225" spans="1:13" x14ac:dyDescent="0.25">
      <c r="A225" s="5" t="s">
        <v>228</v>
      </c>
      <c r="M225" s="1">
        <f t="shared" si="3"/>
        <v>0</v>
      </c>
    </row>
    <row r="226" spans="1:13" x14ac:dyDescent="0.25">
      <c r="A226" s="5" t="s">
        <v>230</v>
      </c>
      <c r="M226" s="1">
        <f t="shared" si="3"/>
        <v>0</v>
      </c>
    </row>
    <row r="227" spans="1:13" x14ac:dyDescent="0.25">
      <c r="A227" s="5" t="s">
        <v>231</v>
      </c>
      <c r="M227" s="1">
        <f t="shared" si="3"/>
        <v>0</v>
      </c>
    </row>
    <row r="228" spans="1:13" x14ac:dyDescent="0.25">
      <c r="A228" s="5" t="s">
        <v>232</v>
      </c>
      <c r="M228" s="1">
        <f t="shared" si="3"/>
        <v>0</v>
      </c>
    </row>
    <row r="229" spans="1:13" x14ac:dyDescent="0.25">
      <c r="A229" s="5" t="s">
        <v>233</v>
      </c>
      <c r="M229" s="1">
        <f t="shared" si="3"/>
        <v>0</v>
      </c>
    </row>
    <row r="230" spans="1:13" x14ac:dyDescent="0.25">
      <c r="A230" s="5" t="s">
        <v>234</v>
      </c>
      <c r="J230" s="1">
        <v>3</v>
      </c>
      <c r="M230" s="1">
        <f t="shared" si="3"/>
        <v>3</v>
      </c>
    </row>
    <row r="231" spans="1:13" x14ac:dyDescent="0.25">
      <c r="A231" s="5" t="s">
        <v>235</v>
      </c>
      <c r="M231" s="1">
        <f t="shared" si="3"/>
        <v>0</v>
      </c>
    </row>
    <row r="232" spans="1:13" x14ac:dyDescent="0.25">
      <c r="A232" s="5" t="s">
        <v>236</v>
      </c>
      <c r="M232" s="1">
        <f t="shared" si="3"/>
        <v>0</v>
      </c>
    </row>
    <row r="233" spans="1:13" x14ac:dyDescent="0.25">
      <c r="A233" s="5" t="s">
        <v>237</v>
      </c>
      <c r="M233" s="1">
        <f t="shared" si="3"/>
        <v>0</v>
      </c>
    </row>
    <row r="234" spans="1:13" x14ac:dyDescent="0.25">
      <c r="A234" s="5" t="s">
        <v>238</v>
      </c>
      <c r="M234" s="1">
        <f t="shared" si="3"/>
        <v>0</v>
      </c>
    </row>
    <row r="235" spans="1:13" x14ac:dyDescent="0.25">
      <c r="A235" s="5" t="s">
        <v>239</v>
      </c>
      <c r="M235" s="1">
        <f t="shared" si="3"/>
        <v>0</v>
      </c>
    </row>
    <row r="236" spans="1:13" x14ac:dyDescent="0.25">
      <c r="A236" s="5" t="s">
        <v>240</v>
      </c>
      <c r="M236" s="1">
        <f t="shared" si="3"/>
        <v>0</v>
      </c>
    </row>
    <row r="237" spans="1:13" x14ac:dyDescent="0.25">
      <c r="A237" s="5" t="s">
        <v>241</v>
      </c>
      <c r="M237" s="1">
        <f t="shared" si="3"/>
        <v>0</v>
      </c>
    </row>
    <row r="238" spans="1:13" x14ac:dyDescent="0.25">
      <c r="A238" s="5" t="s">
        <v>242</v>
      </c>
      <c r="M238" s="1">
        <f t="shared" si="3"/>
        <v>0</v>
      </c>
    </row>
    <row r="239" spans="1:13" x14ac:dyDescent="0.25">
      <c r="A239" s="5" t="s">
        <v>243</v>
      </c>
      <c r="M239" s="1">
        <f t="shared" si="3"/>
        <v>0</v>
      </c>
    </row>
    <row r="240" spans="1:13" x14ac:dyDescent="0.25">
      <c r="A240" s="5" t="s">
        <v>244</v>
      </c>
      <c r="M240" s="1">
        <f t="shared" si="3"/>
        <v>0</v>
      </c>
    </row>
    <row r="241" spans="1:13" x14ac:dyDescent="0.25">
      <c r="A241" s="5" t="s">
        <v>245</v>
      </c>
      <c r="M241" s="1">
        <f t="shared" si="3"/>
        <v>0</v>
      </c>
    </row>
    <row r="242" spans="1:13" x14ac:dyDescent="0.25">
      <c r="A242" s="5" t="s">
        <v>246</v>
      </c>
      <c r="B242" s="1">
        <v>1</v>
      </c>
      <c r="M242" s="1">
        <f t="shared" si="3"/>
        <v>1</v>
      </c>
    </row>
    <row r="243" spans="1:13" x14ac:dyDescent="0.25">
      <c r="A243" s="5" t="s">
        <v>247</v>
      </c>
      <c r="G243" s="1">
        <v>3</v>
      </c>
      <c r="J243" s="1">
        <v>4</v>
      </c>
      <c r="M243" s="1">
        <f t="shared" si="3"/>
        <v>7</v>
      </c>
    </row>
    <row r="244" spans="1:13" x14ac:dyDescent="0.25">
      <c r="A244" s="5" t="s">
        <v>248</v>
      </c>
      <c r="M244" s="1">
        <f t="shared" si="3"/>
        <v>0</v>
      </c>
    </row>
    <row r="245" spans="1:13" x14ac:dyDescent="0.25">
      <c r="A245" s="5" t="s">
        <v>249</v>
      </c>
      <c r="J245" s="1">
        <v>4</v>
      </c>
      <c r="M245" s="1">
        <f t="shared" si="3"/>
        <v>4</v>
      </c>
    </row>
    <row r="246" spans="1:13" x14ac:dyDescent="0.25">
      <c r="A246" s="3" t="s">
        <v>250</v>
      </c>
      <c r="M246" s="1">
        <f t="shared" si="3"/>
        <v>0</v>
      </c>
    </row>
    <row r="247" spans="1:13" x14ac:dyDescent="0.25">
      <c r="A247" s="5" t="s">
        <v>251</v>
      </c>
      <c r="M247" s="1">
        <f t="shared" si="3"/>
        <v>0</v>
      </c>
    </row>
    <row r="248" spans="1:13" x14ac:dyDescent="0.25">
      <c r="A248" s="5" t="s">
        <v>252</v>
      </c>
      <c r="K248" s="1">
        <v>16</v>
      </c>
      <c r="M248" s="1">
        <f t="shared" si="3"/>
        <v>16</v>
      </c>
    </row>
    <row r="249" spans="1:13" x14ac:dyDescent="0.25">
      <c r="A249" s="5" t="s">
        <v>253</v>
      </c>
      <c r="M249" s="1">
        <f t="shared" si="3"/>
        <v>0</v>
      </c>
    </row>
    <row r="250" spans="1:13" x14ac:dyDescent="0.25">
      <c r="A250" s="5" t="s">
        <v>254</v>
      </c>
      <c r="M250" s="1">
        <f t="shared" si="3"/>
        <v>0</v>
      </c>
    </row>
    <row r="251" spans="1:13" x14ac:dyDescent="0.25">
      <c r="A251" s="5" t="s">
        <v>255</v>
      </c>
      <c r="M251" s="1">
        <f t="shared" si="3"/>
        <v>0</v>
      </c>
    </row>
    <row r="252" spans="1:13" x14ac:dyDescent="0.25">
      <c r="A252" s="5" t="s">
        <v>256</v>
      </c>
      <c r="M252" s="1">
        <f t="shared" si="3"/>
        <v>0</v>
      </c>
    </row>
    <row r="253" spans="1:13" x14ac:dyDescent="0.25">
      <c r="A253" s="2" t="s">
        <v>257</v>
      </c>
      <c r="M253" s="1">
        <f t="shared" si="3"/>
        <v>0</v>
      </c>
    </row>
    <row r="254" spans="1:13" x14ac:dyDescent="0.25">
      <c r="A254" s="5" t="s">
        <v>258</v>
      </c>
      <c r="M254" s="1">
        <f t="shared" si="3"/>
        <v>0</v>
      </c>
    </row>
    <row r="255" spans="1:13" x14ac:dyDescent="0.25">
      <c r="A255" s="5" t="s">
        <v>259</v>
      </c>
      <c r="M255" s="1">
        <f t="shared" si="3"/>
        <v>0</v>
      </c>
    </row>
    <row r="256" spans="1:13" x14ac:dyDescent="0.25">
      <c r="A256" s="5" t="s">
        <v>260</v>
      </c>
      <c r="K256" s="1">
        <v>2</v>
      </c>
      <c r="M256" s="1">
        <f t="shared" si="3"/>
        <v>2</v>
      </c>
    </row>
    <row r="257" spans="1:13" x14ac:dyDescent="0.25">
      <c r="A257" s="5" t="s">
        <v>261</v>
      </c>
      <c r="K257" s="1">
        <v>4</v>
      </c>
      <c r="M257" s="1">
        <f t="shared" si="3"/>
        <v>4</v>
      </c>
    </row>
    <row r="258" spans="1:13" x14ac:dyDescent="0.25">
      <c r="A258" s="5" t="s">
        <v>262</v>
      </c>
      <c r="M258" s="1">
        <f t="shared" si="3"/>
        <v>0</v>
      </c>
    </row>
    <row r="259" spans="1:13" x14ac:dyDescent="0.25">
      <c r="A259" s="5" t="s">
        <v>263</v>
      </c>
      <c r="M259" s="1">
        <f t="shared" si="3"/>
        <v>0</v>
      </c>
    </row>
    <row r="260" spans="1:13" x14ac:dyDescent="0.25">
      <c r="A260" s="5" t="s">
        <v>264</v>
      </c>
      <c r="M260" s="1">
        <f t="shared" si="3"/>
        <v>0</v>
      </c>
    </row>
    <row r="261" spans="1:13" x14ac:dyDescent="0.25">
      <c r="A261" s="5" t="s">
        <v>265</v>
      </c>
      <c r="M261" s="1">
        <f t="shared" ref="M261:M324" si="4">SUM(B261+C261+D261+E261+F261+G261+H261+I261+J261+K261+L261)</f>
        <v>0</v>
      </c>
    </row>
    <row r="262" spans="1:13" x14ac:dyDescent="0.25">
      <c r="A262" s="5" t="s">
        <v>266</v>
      </c>
      <c r="M262" s="1">
        <f t="shared" si="4"/>
        <v>0</v>
      </c>
    </row>
    <row r="263" spans="1:13" x14ac:dyDescent="0.25">
      <c r="A263" s="5" t="s">
        <v>267</v>
      </c>
      <c r="M263" s="1">
        <f t="shared" si="4"/>
        <v>0</v>
      </c>
    </row>
    <row r="264" spans="1:13" x14ac:dyDescent="0.25">
      <c r="A264" s="5" t="s">
        <v>268</v>
      </c>
      <c r="M264" s="1">
        <f t="shared" si="4"/>
        <v>0</v>
      </c>
    </row>
    <row r="265" spans="1:13" x14ac:dyDescent="0.25">
      <c r="A265" s="5" t="s">
        <v>269</v>
      </c>
      <c r="M265" s="1">
        <f t="shared" si="4"/>
        <v>0</v>
      </c>
    </row>
    <row r="266" spans="1:13" x14ac:dyDescent="0.25">
      <c r="A266" s="5" t="s">
        <v>270</v>
      </c>
      <c r="M266" s="1">
        <f t="shared" si="4"/>
        <v>0</v>
      </c>
    </row>
    <row r="267" spans="1:13" x14ac:dyDescent="0.25">
      <c r="A267" s="5" t="s">
        <v>271</v>
      </c>
      <c r="M267" s="1">
        <f t="shared" si="4"/>
        <v>0</v>
      </c>
    </row>
    <row r="268" spans="1:13" x14ac:dyDescent="0.25">
      <c r="A268" s="5" t="s">
        <v>272</v>
      </c>
      <c r="J268" s="1">
        <v>1</v>
      </c>
      <c r="M268" s="1">
        <f t="shared" si="4"/>
        <v>1</v>
      </c>
    </row>
    <row r="269" spans="1:13" x14ac:dyDescent="0.25">
      <c r="A269" s="5" t="s">
        <v>273</v>
      </c>
      <c r="M269" s="1">
        <f t="shared" si="4"/>
        <v>0</v>
      </c>
    </row>
    <row r="270" spans="1:13" x14ac:dyDescent="0.25">
      <c r="A270" s="5" t="s">
        <v>274</v>
      </c>
      <c r="M270" s="1">
        <f t="shared" si="4"/>
        <v>0</v>
      </c>
    </row>
    <row r="271" spans="1:13" x14ac:dyDescent="0.25">
      <c r="A271" s="5" t="s">
        <v>275</v>
      </c>
      <c r="M271" s="1">
        <f t="shared" si="4"/>
        <v>0</v>
      </c>
    </row>
    <row r="272" spans="1:13" x14ac:dyDescent="0.25">
      <c r="A272" s="5" t="s">
        <v>276</v>
      </c>
      <c r="M272" s="1">
        <f t="shared" si="4"/>
        <v>0</v>
      </c>
    </row>
    <row r="273" spans="1:13" x14ac:dyDescent="0.25">
      <c r="A273" s="5" t="s">
        <v>373</v>
      </c>
      <c r="M273" s="1">
        <f t="shared" si="4"/>
        <v>0</v>
      </c>
    </row>
    <row r="274" spans="1:13" x14ac:dyDescent="0.25">
      <c r="A274" s="5" t="s">
        <v>374</v>
      </c>
      <c r="M274" s="1">
        <f t="shared" si="4"/>
        <v>0</v>
      </c>
    </row>
    <row r="275" spans="1:13" x14ac:dyDescent="0.25">
      <c r="A275" s="5" t="s">
        <v>277</v>
      </c>
      <c r="M275" s="1">
        <f t="shared" si="4"/>
        <v>0</v>
      </c>
    </row>
    <row r="276" spans="1:13" x14ac:dyDescent="0.25">
      <c r="A276" s="5" t="s">
        <v>278</v>
      </c>
      <c r="M276" s="1">
        <f t="shared" si="4"/>
        <v>0</v>
      </c>
    </row>
    <row r="277" spans="1:13" x14ac:dyDescent="0.25">
      <c r="A277" s="2" t="s">
        <v>279</v>
      </c>
      <c r="M277" s="1">
        <f t="shared" si="4"/>
        <v>0</v>
      </c>
    </row>
    <row r="278" spans="1:13" x14ac:dyDescent="0.25">
      <c r="A278" s="2" t="s">
        <v>280</v>
      </c>
      <c r="M278" s="1">
        <f t="shared" si="4"/>
        <v>0</v>
      </c>
    </row>
    <row r="279" spans="1:13" x14ac:dyDescent="0.25">
      <c r="A279" s="5" t="s">
        <v>281</v>
      </c>
      <c r="M279" s="1">
        <f t="shared" si="4"/>
        <v>0</v>
      </c>
    </row>
    <row r="280" spans="1:13" x14ac:dyDescent="0.25">
      <c r="A280" s="5" t="s">
        <v>282</v>
      </c>
      <c r="M280" s="1">
        <f t="shared" si="4"/>
        <v>0</v>
      </c>
    </row>
    <row r="281" spans="1:13" x14ac:dyDescent="0.25">
      <c r="A281" s="5" t="s">
        <v>283</v>
      </c>
      <c r="M281" s="1">
        <f t="shared" si="4"/>
        <v>0</v>
      </c>
    </row>
    <row r="282" spans="1:13" x14ac:dyDescent="0.25">
      <c r="A282" s="5" t="s">
        <v>284</v>
      </c>
      <c r="M282" s="1">
        <f t="shared" si="4"/>
        <v>0</v>
      </c>
    </row>
    <row r="283" spans="1:13" x14ac:dyDescent="0.25">
      <c r="A283" s="5" t="s">
        <v>285</v>
      </c>
      <c r="M283" s="1">
        <f t="shared" si="4"/>
        <v>0</v>
      </c>
    </row>
    <row r="284" spans="1:13" x14ac:dyDescent="0.25">
      <c r="A284" s="5" t="s">
        <v>286</v>
      </c>
      <c r="M284" s="1">
        <f t="shared" si="4"/>
        <v>0</v>
      </c>
    </row>
    <row r="285" spans="1:13" x14ac:dyDescent="0.25">
      <c r="A285" s="5" t="s">
        <v>375</v>
      </c>
      <c r="M285" s="1">
        <f t="shared" si="4"/>
        <v>0</v>
      </c>
    </row>
    <row r="286" spans="1:13" x14ac:dyDescent="0.25">
      <c r="A286" s="5" t="s">
        <v>287</v>
      </c>
      <c r="M286" s="1">
        <f t="shared" si="4"/>
        <v>0</v>
      </c>
    </row>
    <row r="287" spans="1:13" x14ac:dyDescent="0.25">
      <c r="A287" s="5" t="s">
        <v>289</v>
      </c>
      <c r="M287" s="1">
        <f t="shared" si="4"/>
        <v>0</v>
      </c>
    </row>
    <row r="288" spans="1:13" x14ac:dyDescent="0.25">
      <c r="A288" s="5" t="s">
        <v>290</v>
      </c>
      <c r="M288" s="1">
        <f t="shared" si="4"/>
        <v>0</v>
      </c>
    </row>
    <row r="289" spans="1:13" x14ac:dyDescent="0.25">
      <c r="A289" s="5" t="s">
        <v>288</v>
      </c>
      <c r="M289" s="1">
        <f t="shared" si="4"/>
        <v>0</v>
      </c>
    </row>
    <row r="290" spans="1:13" x14ac:dyDescent="0.25">
      <c r="A290" s="5" t="s">
        <v>291</v>
      </c>
      <c r="M290" s="1">
        <f t="shared" si="4"/>
        <v>0</v>
      </c>
    </row>
    <row r="291" spans="1:13" x14ac:dyDescent="0.25">
      <c r="A291" s="5" t="s">
        <v>292</v>
      </c>
      <c r="M291" s="1">
        <f t="shared" si="4"/>
        <v>0</v>
      </c>
    </row>
    <row r="292" spans="1:13" x14ac:dyDescent="0.25">
      <c r="A292" s="5" t="s">
        <v>293</v>
      </c>
      <c r="M292" s="1">
        <f t="shared" si="4"/>
        <v>0</v>
      </c>
    </row>
    <row r="293" spans="1:13" x14ac:dyDescent="0.25">
      <c r="A293" s="5" t="s">
        <v>294</v>
      </c>
      <c r="M293" s="1">
        <f t="shared" si="4"/>
        <v>0</v>
      </c>
    </row>
    <row r="294" spans="1:13" x14ac:dyDescent="0.25">
      <c r="A294" s="5" t="s">
        <v>295</v>
      </c>
      <c r="M294" s="1">
        <f t="shared" si="4"/>
        <v>0</v>
      </c>
    </row>
    <row r="295" spans="1:13" x14ac:dyDescent="0.25">
      <c r="A295" s="5" t="s">
        <v>296</v>
      </c>
      <c r="M295" s="1">
        <f t="shared" si="4"/>
        <v>0</v>
      </c>
    </row>
    <row r="296" spans="1:13" x14ac:dyDescent="0.25">
      <c r="A296" s="5" t="s">
        <v>297</v>
      </c>
      <c r="M296" s="1">
        <f t="shared" si="4"/>
        <v>0</v>
      </c>
    </row>
    <row r="297" spans="1:13" x14ac:dyDescent="0.25">
      <c r="A297" s="5" t="s">
        <v>298</v>
      </c>
      <c r="M297" s="1">
        <f t="shared" si="4"/>
        <v>0</v>
      </c>
    </row>
    <row r="298" spans="1:13" x14ac:dyDescent="0.25">
      <c r="A298" s="5" t="s">
        <v>299</v>
      </c>
      <c r="M298" s="1">
        <f t="shared" si="4"/>
        <v>0</v>
      </c>
    </row>
    <row r="299" spans="1:13" x14ac:dyDescent="0.25">
      <c r="A299" s="5" t="s">
        <v>300</v>
      </c>
      <c r="M299" s="1">
        <f t="shared" si="4"/>
        <v>0</v>
      </c>
    </row>
    <row r="300" spans="1:13" x14ac:dyDescent="0.25">
      <c r="A300" s="5" t="s">
        <v>301</v>
      </c>
      <c r="M300" s="1">
        <f t="shared" si="4"/>
        <v>0</v>
      </c>
    </row>
    <row r="301" spans="1:13" x14ac:dyDescent="0.25">
      <c r="A301" s="5" t="s">
        <v>302</v>
      </c>
      <c r="M301" s="1">
        <f t="shared" si="4"/>
        <v>0</v>
      </c>
    </row>
    <row r="302" spans="1:13" x14ac:dyDescent="0.25">
      <c r="A302" s="5" t="s">
        <v>303</v>
      </c>
      <c r="M302" s="1">
        <f t="shared" si="4"/>
        <v>0</v>
      </c>
    </row>
    <row r="303" spans="1:13" x14ac:dyDescent="0.25">
      <c r="A303" s="5" t="s">
        <v>309</v>
      </c>
      <c r="K303" s="1">
        <v>1</v>
      </c>
      <c r="M303" s="1">
        <f t="shared" si="4"/>
        <v>1</v>
      </c>
    </row>
    <row r="304" spans="1:13" x14ac:dyDescent="0.25">
      <c r="A304" s="4" t="s">
        <v>310</v>
      </c>
      <c r="M304" s="1">
        <f t="shared" si="4"/>
        <v>0</v>
      </c>
    </row>
    <row r="305" spans="1:13" x14ac:dyDescent="0.25">
      <c r="A305" s="5" t="s">
        <v>311</v>
      </c>
      <c r="B305" s="1">
        <v>1</v>
      </c>
      <c r="M305" s="1">
        <f t="shared" si="4"/>
        <v>1</v>
      </c>
    </row>
    <row r="306" spans="1:13" x14ac:dyDescent="0.25">
      <c r="A306" s="5" t="s">
        <v>308</v>
      </c>
      <c r="M306" s="1">
        <f t="shared" si="4"/>
        <v>0</v>
      </c>
    </row>
    <row r="307" spans="1:13" x14ac:dyDescent="0.25">
      <c r="A307" s="5" t="s">
        <v>305</v>
      </c>
      <c r="B307" s="1">
        <v>2</v>
      </c>
      <c r="G307" s="1">
        <v>2</v>
      </c>
      <c r="M307" s="1">
        <f t="shared" si="4"/>
        <v>4</v>
      </c>
    </row>
    <row r="308" spans="1:13" x14ac:dyDescent="0.25">
      <c r="A308" s="5" t="s">
        <v>307</v>
      </c>
      <c r="K308" s="1">
        <v>2</v>
      </c>
      <c r="M308" s="1">
        <f t="shared" si="4"/>
        <v>2</v>
      </c>
    </row>
    <row r="309" spans="1:13" x14ac:dyDescent="0.25">
      <c r="A309" s="5" t="s">
        <v>304</v>
      </c>
      <c r="M309" s="1">
        <f t="shared" si="4"/>
        <v>0</v>
      </c>
    </row>
    <row r="310" spans="1:13" x14ac:dyDescent="0.25">
      <c r="A310" s="5" t="s">
        <v>306</v>
      </c>
      <c r="M310" s="1">
        <f t="shared" si="4"/>
        <v>0</v>
      </c>
    </row>
    <row r="311" spans="1:13" x14ac:dyDescent="0.25">
      <c r="A311" s="5" t="s">
        <v>312</v>
      </c>
      <c r="M311" s="1">
        <f t="shared" si="4"/>
        <v>0</v>
      </c>
    </row>
    <row r="312" spans="1:13" x14ac:dyDescent="0.25">
      <c r="A312" s="5" t="s">
        <v>313</v>
      </c>
      <c r="K312" s="1">
        <v>1</v>
      </c>
      <c r="M312" s="1">
        <f t="shared" si="4"/>
        <v>1</v>
      </c>
    </row>
    <row r="313" spans="1:13" x14ac:dyDescent="0.25">
      <c r="A313" s="5" t="s">
        <v>376</v>
      </c>
      <c r="M313" s="1">
        <f t="shared" si="4"/>
        <v>0</v>
      </c>
    </row>
    <row r="314" spans="1:13" x14ac:dyDescent="0.25">
      <c r="A314" s="5" t="s">
        <v>314</v>
      </c>
      <c r="M314" s="1">
        <f t="shared" si="4"/>
        <v>0</v>
      </c>
    </row>
    <row r="315" spans="1:13" x14ac:dyDescent="0.25">
      <c r="A315" s="5" t="s">
        <v>315</v>
      </c>
      <c r="M315" s="1">
        <f t="shared" si="4"/>
        <v>0</v>
      </c>
    </row>
    <row r="316" spans="1:13" x14ac:dyDescent="0.25">
      <c r="A316" s="5" t="s">
        <v>317</v>
      </c>
      <c r="M316" s="1">
        <f t="shared" si="4"/>
        <v>0</v>
      </c>
    </row>
    <row r="317" spans="1:13" x14ac:dyDescent="0.25">
      <c r="A317" s="5" t="s">
        <v>316</v>
      </c>
      <c r="M317" s="1">
        <f t="shared" si="4"/>
        <v>0</v>
      </c>
    </row>
    <row r="318" spans="1:13" x14ac:dyDescent="0.25">
      <c r="A318" s="5" t="s">
        <v>318</v>
      </c>
      <c r="M318" s="1">
        <f t="shared" si="4"/>
        <v>0</v>
      </c>
    </row>
    <row r="319" spans="1:13" x14ac:dyDescent="0.25">
      <c r="A319" s="5" t="s">
        <v>319</v>
      </c>
      <c r="M319" s="1">
        <f t="shared" si="4"/>
        <v>0</v>
      </c>
    </row>
    <row r="320" spans="1:13" x14ac:dyDescent="0.25">
      <c r="A320" s="5" t="s">
        <v>320</v>
      </c>
      <c r="M320" s="1">
        <f t="shared" si="4"/>
        <v>0</v>
      </c>
    </row>
    <row r="321" spans="1:13" x14ac:dyDescent="0.25">
      <c r="A321" s="5" t="s">
        <v>321</v>
      </c>
      <c r="M321" s="1">
        <f t="shared" si="4"/>
        <v>0</v>
      </c>
    </row>
    <row r="322" spans="1:13" x14ac:dyDescent="0.25">
      <c r="A322" s="5" t="s">
        <v>322</v>
      </c>
      <c r="M322" s="1">
        <f t="shared" si="4"/>
        <v>0</v>
      </c>
    </row>
    <row r="323" spans="1:13" x14ac:dyDescent="0.25">
      <c r="A323" s="5" t="s">
        <v>323</v>
      </c>
      <c r="M323" s="1">
        <f t="shared" si="4"/>
        <v>0</v>
      </c>
    </row>
    <row r="324" spans="1:13" x14ac:dyDescent="0.25">
      <c r="A324" s="5" t="s">
        <v>324</v>
      </c>
      <c r="M324" s="1">
        <f t="shared" si="4"/>
        <v>0</v>
      </c>
    </row>
    <row r="325" spans="1:13" x14ac:dyDescent="0.25">
      <c r="A325" s="5" t="s">
        <v>325</v>
      </c>
      <c r="M325" s="1">
        <f t="shared" ref="M325:M373" si="5">SUM(B325+C325+D325+E325+F325+G325+H325+I325+J325+K325+L325)</f>
        <v>0</v>
      </c>
    </row>
    <row r="326" spans="1:13" x14ac:dyDescent="0.25">
      <c r="A326" s="5" t="s">
        <v>326</v>
      </c>
      <c r="M326" s="1">
        <f t="shared" si="5"/>
        <v>0</v>
      </c>
    </row>
    <row r="327" spans="1:13" x14ac:dyDescent="0.25">
      <c r="A327" s="5" t="s">
        <v>328</v>
      </c>
      <c r="M327" s="1">
        <f t="shared" si="5"/>
        <v>0</v>
      </c>
    </row>
    <row r="328" spans="1:13" x14ac:dyDescent="0.25">
      <c r="A328" s="5" t="s">
        <v>327</v>
      </c>
      <c r="M328" s="1">
        <f t="shared" si="5"/>
        <v>0</v>
      </c>
    </row>
    <row r="329" spans="1:13" x14ac:dyDescent="0.25">
      <c r="A329" s="5" t="s">
        <v>329</v>
      </c>
      <c r="M329" s="1">
        <f t="shared" si="5"/>
        <v>0</v>
      </c>
    </row>
    <row r="330" spans="1:13" x14ac:dyDescent="0.25">
      <c r="A330" s="5" t="s">
        <v>330</v>
      </c>
      <c r="J330" s="1">
        <v>1</v>
      </c>
      <c r="M330" s="1">
        <f t="shared" si="5"/>
        <v>1</v>
      </c>
    </row>
    <row r="331" spans="1:13" x14ac:dyDescent="0.25">
      <c r="A331" s="5" t="s">
        <v>331</v>
      </c>
      <c r="M331" s="1">
        <f t="shared" si="5"/>
        <v>0</v>
      </c>
    </row>
    <row r="332" spans="1:13" x14ac:dyDescent="0.25">
      <c r="A332" s="2" t="s">
        <v>332</v>
      </c>
      <c r="M332" s="1">
        <f t="shared" si="5"/>
        <v>0</v>
      </c>
    </row>
    <row r="333" spans="1:13" x14ac:dyDescent="0.25">
      <c r="A333" s="2" t="s">
        <v>333</v>
      </c>
      <c r="M333" s="1">
        <f t="shared" si="5"/>
        <v>0</v>
      </c>
    </row>
    <row r="334" spans="1:13" x14ac:dyDescent="0.25">
      <c r="A334" s="5" t="s">
        <v>334</v>
      </c>
      <c r="M334" s="1">
        <f t="shared" si="5"/>
        <v>0</v>
      </c>
    </row>
    <row r="335" spans="1:13" x14ac:dyDescent="0.25">
      <c r="A335" s="5" t="s">
        <v>335</v>
      </c>
      <c r="M335" s="1">
        <f t="shared" si="5"/>
        <v>0</v>
      </c>
    </row>
    <row r="336" spans="1:13" x14ac:dyDescent="0.25">
      <c r="A336" s="2" t="s">
        <v>336</v>
      </c>
      <c r="M336" s="1">
        <f t="shared" si="5"/>
        <v>0</v>
      </c>
    </row>
    <row r="337" spans="1:13" x14ac:dyDescent="0.25">
      <c r="A337" s="5" t="s">
        <v>337</v>
      </c>
      <c r="M337" s="1">
        <f t="shared" si="5"/>
        <v>0</v>
      </c>
    </row>
    <row r="338" spans="1:13" x14ac:dyDescent="0.25">
      <c r="A338" s="5" t="s">
        <v>338</v>
      </c>
      <c r="M338" s="1">
        <f t="shared" si="5"/>
        <v>0</v>
      </c>
    </row>
    <row r="339" spans="1:13" x14ac:dyDescent="0.25">
      <c r="A339" s="5" t="s">
        <v>339</v>
      </c>
      <c r="M339" s="1">
        <f t="shared" si="5"/>
        <v>0</v>
      </c>
    </row>
    <row r="340" spans="1:13" x14ac:dyDescent="0.25">
      <c r="A340" s="5" t="s">
        <v>340</v>
      </c>
      <c r="M340" s="1">
        <f t="shared" si="5"/>
        <v>0</v>
      </c>
    </row>
    <row r="341" spans="1:13" x14ac:dyDescent="0.25">
      <c r="A341" s="5" t="s">
        <v>341</v>
      </c>
      <c r="M341" s="1">
        <f t="shared" si="5"/>
        <v>0</v>
      </c>
    </row>
    <row r="342" spans="1:13" x14ac:dyDescent="0.25">
      <c r="A342" s="5" t="s">
        <v>342</v>
      </c>
      <c r="M342" s="1">
        <f t="shared" si="5"/>
        <v>0</v>
      </c>
    </row>
    <row r="343" spans="1:13" x14ac:dyDescent="0.25">
      <c r="A343" s="5" t="s">
        <v>343</v>
      </c>
      <c r="M343" s="1">
        <f t="shared" si="5"/>
        <v>0</v>
      </c>
    </row>
    <row r="344" spans="1:13" x14ac:dyDescent="0.25">
      <c r="A344" s="5" t="s">
        <v>344</v>
      </c>
      <c r="M344" s="1">
        <f t="shared" si="5"/>
        <v>0</v>
      </c>
    </row>
    <row r="345" spans="1:13" x14ac:dyDescent="0.25">
      <c r="A345" s="3" t="s">
        <v>345</v>
      </c>
      <c r="M345" s="1">
        <f t="shared" si="5"/>
        <v>0</v>
      </c>
    </row>
    <row r="346" spans="1:13" x14ac:dyDescent="0.25">
      <c r="A346" s="5" t="s">
        <v>346</v>
      </c>
      <c r="M346" s="1">
        <f t="shared" si="5"/>
        <v>0</v>
      </c>
    </row>
    <row r="347" spans="1:13" x14ac:dyDescent="0.25">
      <c r="A347" s="5" t="s">
        <v>347</v>
      </c>
      <c r="M347" s="1">
        <f t="shared" si="5"/>
        <v>0</v>
      </c>
    </row>
    <row r="348" spans="1:13" x14ac:dyDescent="0.25">
      <c r="A348" s="5" t="s">
        <v>348</v>
      </c>
      <c r="M348" s="1">
        <f t="shared" si="5"/>
        <v>0</v>
      </c>
    </row>
    <row r="349" spans="1:13" x14ac:dyDescent="0.25">
      <c r="A349" s="2" t="s">
        <v>349</v>
      </c>
      <c r="M349" s="1">
        <f t="shared" si="5"/>
        <v>0</v>
      </c>
    </row>
    <row r="350" spans="1:13" x14ac:dyDescent="0.25">
      <c r="A350" s="5" t="s">
        <v>350</v>
      </c>
      <c r="M350" s="1">
        <f t="shared" si="5"/>
        <v>0</v>
      </c>
    </row>
    <row r="351" spans="1:13" x14ac:dyDescent="0.25">
      <c r="A351" s="5" t="s">
        <v>351</v>
      </c>
      <c r="M351" s="1">
        <f t="shared" si="5"/>
        <v>0</v>
      </c>
    </row>
    <row r="352" spans="1:13" x14ac:dyDescent="0.25">
      <c r="A352" s="5" t="s">
        <v>352</v>
      </c>
      <c r="M352" s="1">
        <f t="shared" si="5"/>
        <v>0</v>
      </c>
    </row>
    <row r="353" spans="1:13" x14ac:dyDescent="0.25">
      <c r="A353" s="5" t="s">
        <v>353</v>
      </c>
      <c r="M353" s="1">
        <f t="shared" si="5"/>
        <v>0</v>
      </c>
    </row>
    <row r="354" spans="1:13" x14ac:dyDescent="0.25">
      <c r="A354" s="5" t="s">
        <v>354</v>
      </c>
      <c r="M354" s="1">
        <f t="shared" si="5"/>
        <v>0</v>
      </c>
    </row>
    <row r="355" spans="1:13" x14ac:dyDescent="0.25">
      <c r="A355" s="3" t="s">
        <v>355</v>
      </c>
      <c r="M355" s="1">
        <f t="shared" si="5"/>
        <v>0</v>
      </c>
    </row>
    <row r="356" spans="1:13" x14ac:dyDescent="0.25">
      <c r="A356" s="5" t="s">
        <v>356</v>
      </c>
      <c r="M356" s="1">
        <f t="shared" si="5"/>
        <v>0</v>
      </c>
    </row>
    <row r="357" spans="1:13" x14ac:dyDescent="0.25">
      <c r="A357" s="5" t="s">
        <v>357</v>
      </c>
      <c r="M357" s="1">
        <f t="shared" si="5"/>
        <v>0</v>
      </c>
    </row>
    <row r="358" spans="1:13" x14ac:dyDescent="0.25">
      <c r="A358" s="5" t="s">
        <v>358</v>
      </c>
      <c r="M358" s="1">
        <f t="shared" si="5"/>
        <v>0</v>
      </c>
    </row>
    <row r="359" spans="1:13" x14ac:dyDescent="0.25">
      <c r="A359" s="5" t="s">
        <v>359</v>
      </c>
      <c r="K359" s="1">
        <v>2</v>
      </c>
      <c r="M359" s="1">
        <f t="shared" si="5"/>
        <v>2</v>
      </c>
    </row>
    <row r="360" spans="1:13" x14ac:dyDescent="0.25">
      <c r="A360" s="5" t="s">
        <v>360</v>
      </c>
      <c r="M360" s="1">
        <f t="shared" si="5"/>
        <v>0</v>
      </c>
    </row>
    <row r="361" spans="1:13" x14ac:dyDescent="0.25">
      <c r="A361" s="5" t="s">
        <v>361</v>
      </c>
      <c r="M361" s="1">
        <f t="shared" si="5"/>
        <v>0</v>
      </c>
    </row>
    <row r="362" spans="1:13" x14ac:dyDescent="0.25">
      <c r="A362" s="5" t="s">
        <v>362</v>
      </c>
      <c r="M362" s="1">
        <f t="shared" si="5"/>
        <v>0</v>
      </c>
    </row>
    <row r="363" spans="1:13" x14ac:dyDescent="0.25">
      <c r="A363" s="5" t="s">
        <v>363</v>
      </c>
      <c r="M363" s="1">
        <f t="shared" si="5"/>
        <v>0</v>
      </c>
    </row>
    <row r="364" spans="1:13" x14ac:dyDescent="0.25">
      <c r="A364" s="5" t="s">
        <v>364</v>
      </c>
      <c r="M364" s="1">
        <f t="shared" si="5"/>
        <v>0</v>
      </c>
    </row>
    <row r="365" spans="1:13" x14ac:dyDescent="0.25">
      <c r="A365" s="5" t="s">
        <v>365</v>
      </c>
      <c r="M365" s="1">
        <f t="shared" si="5"/>
        <v>0</v>
      </c>
    </row>
    <row r="366" spans="1:13" x14ac:dyDescent="0.25">
      <c r="A366" s="5" t="s">
        <v>366</v>
      </c>
      <c r="M366" s="1">
        <f t="shared" si="5"/>
        <v>0</v>
      </c>
    </row>
    <row r="367" spans="1:13" x14ac:dyDescent="0.25">
      <c r="A367" s="5" t="s">
        <v>367</v>
      </c>
      <c r="M367" s="1">
        <f t="shared" si="5"/>
        <v>0</v>
      </c>
    </row>
    <row r="368" spans="1:13" x14ac:dyDescent="0.25">
      <c r="A368" s="5" t="s">
        <v>368</v>
      </c>
      <c r="M368" s="1">
        <f t="shared" si="5"/>
        <v>0</v>
      </c>
    </row>
    <row r="369" spans="1:13" x14ac:dyDescent="0.25">
      <c r="A369" s="5" t="s">
        <v>369</v>
      </c>
      <c r="M369" s="1">
        <f t="shared" si="5"/>
        <v>0</v>
      </c>
    </row>
    <row r="370" spans="1:13" x14ac:dyDescent="0.25">
      <c r="A370" s="5" t="s">
        <v>370</v>
      </c>
      <c r="M370" s="1">
        <f t="shared" si="5"/>
        <v>0</v>
      </c>
    </row>
    <row r="371" spans="1:13" x14ac:dyDescent="0.25">
      <c r="A371" t="s">
        <v>377</v>
      </c>
      <c r="M371" s="1">
        <f t="shared" si="5"/>
        <v>0</v>
      </c>
    </row>
    <row r="372" spans="1:13" x14ac:dyDescent="0.25">
      <c r="A372" t="s">
        <v>378</v>
      </c>
      <c r="H372" s="1">
        <v>1</v>
      </c>
      <c r="M372" s="1">
        <f t="shared" si="5"/>
        <v>1</v>
      </c>
    </row>
    <row r="373" spans="1:13" x14ac:dyDescent="0.25">
      <c r="M373" s="1">
        <f t="shared" si="5"/>
        <v>0</v>
      </c>
    </row>
    <row r="375" spans="1:13" x14ac:dyDescent="0.25">
      <c r="M375" s="1">
        <f>SUM(M2:M372)</f>
        <v>1364</v>
      </c>
    </row>
    <row r="376" spans="1:13" x14ac:dyDescent="0.25">
      <c r="M376" s="1">
        <f>COUNTIF(M2:M372,"&gt;0")</f>
        <v>50</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Martin</dc:creator>
  <cp:lastModifiedBy>Bruce Martin</cp:lastModifiedBy>
  <dcterms:created xsi:type="dcterms:W3CDTF">2020-11-10T20:36:42Z</dcterms:created>
  <dcterms:modified xsi:type="dcterms:W3CDTF">2023-03-13T19:49:36Z</dcterms:modified>
</cp:coreProperties>
</file>