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B34A3DA8-F78C-4042-BD3C-9FEACB7E399B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4" i="1" l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Martin</author>
  </authors>
  <commentList>
    <comment ref="G1" authorId="0" shapeId="0" xr:uid="{E263D9D8-63B2-4A96-9D07-0B4C6F427FDD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Counted Friday as better day than Thursday. Rain cleared at 09.00 but near gale force wind.</t>
        </r>
      </text>
    </comment>
    <comment ref="F13" authorId="0" shapeId="0" xr:uid="{3A7A65DB-DFB9-4E93-B9EF-8C8E91677008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resident female on nest.</t>
        </r>
      </text>
    </comment>
    <comment ref="K13" authorId="0" shapeId="0" xr:uid="{116B112D-7603-45CB-808B-E74C000A00F7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On arable to the north.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<sst xmlns="http://schemas.openxmlformats.org/spreadsheetml/2006/main" count="385" uniqueCount="385">
  <si>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</si>
  <si>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</si>
  <si>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</si>
  <si>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</si>
  <si>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</si>
  <si>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</si>
  <si>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</si>
  <si>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</si>
  <si>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</si>
  <si>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</si>
  <si>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</si>
  <si>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</si>
  <si>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</si>
  <si>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</si>
  <si>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</si>
  <si>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</si>
  <si>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</si>
  <si>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</si>
  <si>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</si>
  <si>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</si>
  <si>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</si>
  <si>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</si>
  <si>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</si>
  <si>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</si>
  <si>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</si>
  <si>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</si>
  <si>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</si>
  <si>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</si>
  <si>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</si>
  <si>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</si>
  <si>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</si>
  <si>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</si>
  <si>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</si>
  <si>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</si>
  <si>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</si>
  <si>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</si>
  <si>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</si>
  <si>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</si>
  <si>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</si>
  <si>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</si>
  <si>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</si>
  <si>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</si>
  <si>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</si>
  <si>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</si>
  <si>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</si>
  <si>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</si>
  <si>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</si>
  <si>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</si>
  <si>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</si>
  <si>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</si>
  <si>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</si>
  <si>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</si>
  <si>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</si>
  <si>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</si>
  <si>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</si>
  <si>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</si>
  <si>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</si>
  <si>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</si>
  <si>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</si>
  <si>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</si>
  <si>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</si>
  <si>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</si>
  <si>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</si>
  <si>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</si>
  <si>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</si>
  <si>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</si>
  <si>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</si>
  <si>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</si>
  <si>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</si>
  <si>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</si>
  <si>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</si>
  <si>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</si>
  <si>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</si>
  <si>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</si>
  <si>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</si>
  <si>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</si>
  <si>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</si>
  <si>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</si>
  <si>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</si>
  <si>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</si>
  <si>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</si>
  <si>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</si>
  <si>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</si>
  <si>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</si>
  <si>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</si>
  <si>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</si>
  <si>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</si>
  <si>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</si>
  <si>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</si>
  <si>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</si>
  <si>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</si>
  <si>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</si>
  <si>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</si>
  <si>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</si>
  <si>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</si>
  <si>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</si>
  <si>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</si>
  <si>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</si>
  <si>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</si>
  <si>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</si>
  <si>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</si>
  <si>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</si>
  <si>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</si>
  <si>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</si>
  <si>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</si>
  <si>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</si>
  <si>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</si>
  <si>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</si>
  <si>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</si>
  <si>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</si>
  <si>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</si>
  <si>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</si>
  <si>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</si>
  <si>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</si>
  <si>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</si>
  <si>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</si>
  <si>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</si>
  <si>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</si>
  <si>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</si>
  <si>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</si>
  <si>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</si>
  <si>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</si>
  <si>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</si>
  <si>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</si>
  <si>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</si>
  <si>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</si>
  <si>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</si>
  <si>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</si>
  <si>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</si>
  <si>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</si>
  <si>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</si>
  <si>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</si>
  <si>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</si>
  <si>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</si>
  <si>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</si>
  <si>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</si>
  <si>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</si>
  <si>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</si>
  <si>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</si>
  <si>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</si>
  <si>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</si>
  <si>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</si>
  <si>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</si>
  <si>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</si>
  <si>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</si>
  <si>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</si>
  <si>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</si>
  <si>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</si>
  <si>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</si>
  <si>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</si>
  <si>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</si>
  <si>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</si>
  <si>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</si>
  <si>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</si>
  <si>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</si>
  <si>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</si>
  <si>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</si>
  <si>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</si>
  <si>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</si>
  <si>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</si>
  <si>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</si>
  <si>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</si>
  <si>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</si>
  <si>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</si>
  <si>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</si>
  <si>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</si>
  <si>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</si>
  <si>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</si>
  <si>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</si>
  <si>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</si>
  <si>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</si>
  <si>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</si>
  <si>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</si>
  <si>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</si>
  <si>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</si>
  <si>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</si>
  <si>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</si>
  <si>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</si>
  <si>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</si>
  <si>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</si>
  <si>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</si>
  <si>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</si>
  <si>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</si>
  <si>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</si>
  <si>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</si>
  <si>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</si>
  <si>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</si>
  <si>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</si>
  <si>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</si>
  <si>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</si>
  <si>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</si>
  <si>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</si>
  <si>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</si>
  <si>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</si>
  <si>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</si>
  <si>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</si>
  <si>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</si>
  <si>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</si>
  <si>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</si>
  <si>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</si>
  <si>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</si>
  <si>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</si>
  <si>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</si>
  <si>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</si>
  <si>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</si>
  <si>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</si>
  <si>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</si>
  <si>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</si>
  <si>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</si>
  <si>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</si>
  <si>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</si>
  <si>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</si>
  <si>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</si>
  <si>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</si>
  <si>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</si>
  <si>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</si>
  <si>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</si>
  <si>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</si>
  <si>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</si>
  <si>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</si>
  <si>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</si>
  <si>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</si>
  <si>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</si>
  <si>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</si>
  <si>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</si>
  <si>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</si>
  <si>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</si>
  <si>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</si>
  <si>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</si>
  <si>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</si>
  <si>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</si>
  <si>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</si>
  <si>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</si>
  <si>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</si>
  <si>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</si>
  <si>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</si>
  <si>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</si>
  <si>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</si>
  <si>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</si>
  <si>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</si>
  <si>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</si>
  <si>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</si>
  <si>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</si>
  <si>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</si>
  <si>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</si>
  <si>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</si>
  <si>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</si>
  <si>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</si>
  <si>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</si>
  <si>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</si>
  <si>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</si>
  <si>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</si>
  <si>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</si>
  <si>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</si>
  <si>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</si>
  <si>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</si>
  <si>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</si>
  <si>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</si>
  <si>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</si>
  <si>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</si>
  <si>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</si>
  <si>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</si>
  <si>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</si>
  <si>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</si>
  <si>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</si>
  <si>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</si>
  <si>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</si>
  <si>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</si>
  <si>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</si>
  <si>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</si>
  <si>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</si>
  <si>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</si>
  <si>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</si>
  <si>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</si>
  <si>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</si>
  <si>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</si>
  <si>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</si>
  <si>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</si>
  <si>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</si>
  <si>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</si>
  <si>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</si>
  <si>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</si>
  <si>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</si>
  <si>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</si>
  <si>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</si>
  <si>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</si>
  <si>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</si>
  <si>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</si>
  <si>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</si>
  <si>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</si>
  <si>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</si>
  <si>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</si>
  <si>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</si>
  <si>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</si>
  <si>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</si>
  <si>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</si>
  <si>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</si>
  <si>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</si>
  <si>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</si>
  <si>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</si>
  <si>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</si>
  <si>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</si>
  <si>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</si>
  <si>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</si>
  <si>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</si>
  <si>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</si>
  <si>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</si>
  <si>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</si>
  <si>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</si>
  <si>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</si>
  <si>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</si>
  <si>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</si>
  <si>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</si>
  <si>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</si>
  <si>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</si>
  <si>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</si>
  <si>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</si>
  <si>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</si>
  <si>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</si>
  <si>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</si>
  <si>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</si>
  <si>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</si>
  <si>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</si>
  <si>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</si>
  <si>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</si>
  <si>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</si>
  <si>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</si>
  <si>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</si>
  <si>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</si>
  <si>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</si>
  <si>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</si>
  <si>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</si>
  <si>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</si>
  <si>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</si>
  <si>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</si>
  <si>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</si>
  <si>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</si>
  <si>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</si>
  <si>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</si>
  <si>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</si>
  <si>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</si>
  <si>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</si>
  <si>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</si>
  <si>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</si>
  <si>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</si>
  <si>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</si>
  <si>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</si>
  <si>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</si>
  <si>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</si>
  <si>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</si>
  <si>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</si>
  <si>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</si>
  <si>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</si>
  <si>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</si>
  <si>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</si>
  <si>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</si>
  <si>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</si>
  <si>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</si>
  <si>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</si>
  <si>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</si>
  <si>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</si>
  <si>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</si>
  <si>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</si>
  <si>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</si>
  <si>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</si>
  <si>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</si>
  <si>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</si>
  <si>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</si>
  <si>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</si>
  <si>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</si>
  <si>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</si>
  <si>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</si>
  <si>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</si>
  <si>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</si>
  <si>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</si>
  <si>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</si>
  <si>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</si>
  <si>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</si>
  <si>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</si>
  <si>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</si>
  <si>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Rock Dove</t>
  </si>
  <si>
    <t>Wader Meadow / Winter Flood</t>
  </si>
  <si>
    <t>Common Tern</t>
  </si>
  <si>
    <t>CBC 2024</t>
  </si>
  <si>
    <t xml:space="preserve"> 05.04.2024 - BSM - 08.40 to 14.10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</si>
</sst>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1" sqref="B1:M1048576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383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381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D5" s="1">
        <v>20</v>
      </c>
      <c r="E5" s="1">
        <v>10</v>
      </c>
      <c r="F5" s="1">
        <v>20</v>
      </c>
      <c r="G5" s="1">
        <v>12</v>
      </c>
      <c r="J5" s="1">
        <v>8</v>
      </c>
      <c r="K5" s="1">
        <v>19</v>
      </c>
      <c r="M5" s="1">
        <f t="shared" si="0"/>
        <v>89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D7" s="1">
        <v>42</v>
      </c>
      <c r="E7" s="1">
        <v>4</v>
      </c>
      <c r="F7" s="1">
        <v>8</v>
      </c>
      <c r="G7" s="1">
        <v>23</v>
      </c>
      <c r="J7" s="1">
        <v>7</v>
      </c>
      <c r="K7" s="1">
        <v>36</v>
      </c>
      <c r="M7" s="1">
        <f t="shared" si="0"/>
        <v>120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24</v>
      </c>
      <c r="M13" s="1">
        <f t="shared" si="0"/>
        <v>26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G16" s="1">
        <v>1</v>
      </c>
      <c r="M16" s="1">
        <f t="shared" si="0"/>
        <v>1</v>
      </c>
    </row>
    <row r="17" spans="1:13" x14ac:dyDescent="0.25">
      <c r="A17" s="5" t="s">
        <v>25</v>
      </c>
      <c r="D17" s="1">
        <v>2</v>
      </c>
      <c r="G17" s="1">
        <v>2</v>
      </c>
      <c r="M17" s="1">
        <f t="shared" si="0"/>
        <v>4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D22" s="1">
        <v>12</v>
      </c>
      <c r="F22" s="1">
        <v>64</v>
      </c>
      <c r="G22" s="1">
        <v>2</v>
      </c>
      <c r="K22" s="1">
        <v>4</v>
      </c>
      <c r="M22" s="1">
        <f t="shared" si="0"/>
        <v>82</v>
      </c>
    </row>
    <row r="23" spans="1:13" x14ac:dyDescent="0.25">
      <c r="A23" s="5" t="s">
        <v>31</v>
      </c>
      <c r="D23" s="1">
        <v>18</v>
      </c>
      <c r="F23" s="1">
        <v>8</v>
      </c>
      <c r="K23" s="1">
        <v>2</v>
      </c>
      <c r="M23" s="1">
        <f t="shared" si="0"/>
        <v>28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2</v>
      </c>
      <c r="M25" s="1">
        <f t="shared" si="0"/>
        <v>2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D27" s="1">
        <v>10</v>
      </c>
      <c r="G27" s="1">
        <v>6</v>
      </c>
      <c r="K27" s="1">
        <v>13</v>
      </c>
      <c r="M27" s="1">
        <f t="shared" si="0"/>
        <v>29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D29" s="1">
        <v>2</v>
      </c>
      <c r="F29" s="1">
        <v>22</v>
      </c>
      <c r="M29" s="1">
        <f t="shared" si="0"/>
        <v>24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22</v>
      </c>
      <c r="M32" s="1">
        <f t="shared" si="0"/>
        <v>22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39</v>
      </c>
      <c r="M35" s="1">
        <f t="shared" si="0"/>
        <v>39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J49" s="1">
        <v>2</v>
      </c>
      <c r="K49" s="1">
        <v>2</v>
      </c>
      <c r="M49" s="1">
        <f t="shared" si="0"/>
        <v>4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380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D61" s="1">
        <v>16</v>
      </c>
      <c r="G61" s="1">
        <v>15</v>
      </c>
      <c r="M61" s="1">
        <f t="shared" si="0"/>
        <v>31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2</v>
      </c>
      <c r="K67" s="1">
        <v>4</v>
      </c>
      <c r="M67" s="1">
        <f t="shared" ref="M67:M130" si="1">SUM(B67+C67+D67+E67+F67+G67+H67+I67+J67+K67+L67)</f>
        <v>6</v>
      </c>
    </row>
    <row r="68" spans="1:13" x14ac:dyDescent="0.25">
      <c r="A68" s="5" t="s">
        <v>112</v>
      </c>
      <c r="D68" s="1">
        <v>6</v>
      </c>
      <c r="F68" s="1">
        <v>10</v>
      </c>
      <c r="G68" s="1">
        <v>2</v>
      </c>
      <c r="J68" s="1">
        <v>2</v>
      </c>
      <c r="K68" s="1">
        <v>6</v>
      </c>
      <c r="M68" s="1">
        <f t="shared" si="1"/>
        <v>26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4</v>
      </c>
      <c r="M72" s="1">
        <f t="shared" si="1"/>
        <v>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6</v>
      </c>
      <c r="K74" s="1">
        <v>3</v>
      </c>
      <c r="M74" s="1">
        <f t="shared" si="1"/>
        <v>9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G78" s="1">
        <v>2</v>
      </c>
      <c r="M78" s="1">
        <f t="shared" si="1"/>
        <v>2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D81" s="1">
        <v>4</v>
      </c>
      <c r="G81" s="1">
        <v>6</v>
      </c>
      <c r="J81" s="1">
        <v>1</v>
      </c>
      <c r="M81" s="1">
        <f t="shared" si="1"/>
        <v>11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D129" s="1">
        <v>2</v>
      </c>
      <c r="G129" s="1">
        <v>6</v>
      </c>
      <c r="M129" s="1">
        <f t="shared" si="1"/>
        <v>8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343</v>
      </c>
      <c r="M141" s="1">
        <f t="shared" si="2"/>
        <v>343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F152" s="1">
        <v>1</v>
      </c>
      <c r="M152" s="1">
        <f t="shared" si="2"/>
        <v>1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F156" s="1">
        <v>1</v>
      </c>
      <c r="M156" s="1">
        <f t="shared" si="2"/>
        <v>1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382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11</v>
      </c>
      <c r="M188" s="1">
        <f t="shared" si="2"/>
        <v>11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60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J198" s="1">
        <v>1</v>
      </c>
      <c r="M198" s="1">
        <f t="shared" si="3"/>
        <v>1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M200" s="1">
        <f t="shared" si="3"/>
        <v>0</v>
      </c>
    </row>
    <row r="201" spans="1:13" x14ac:dyDescent="0.25">
      <c r="A201" s="5" t="s">
        <v>85</v>
      </c>
      <c r="M201" s="1">
        <f t="shared" si="3"/>
        <v>0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M207" s="1">
        <f t="shared" si="3"/>
        <v>0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K212" s="1">
        <v>1</v>
      </c>
      <c r="M212" s="1">
        <f t="shared" si="3"/>
        <v>1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M216" s="1">
        <f t="shared" si="3"/>
        <v>0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J230" s="1">
        <v>1</v>
      </c>
      <c r="K230" s="1">
        <v>1</v>
      </c>
      <c r="M230" s="1">
        <f t="shared" si="3"/>
        <v>2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D244" s="1">
        <v>4</v>
      </c>
      <c r="J244" s="1">
        <v>2</v>
      </c>
      <c r="M244" s="1">
        <f t="shared" si="3"/>
        <v>6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D246" s="1">
        <v>6</v>
      </c>
      <c r="M246" s="1">
        <f t="shared" si="3"/>
        <v>6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D249" s="1">
        <v>2</v>
      </c>
      <c r="J249" s="1">
        <v>2</v>
      </c>
      <c r="K249" s="1">
        <v>1</v>
      </c>
      <c r="M249" s="1">
        <f t="shared" si="3"/>
        <v>5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ref="M261:M324" si="4">SUM(B261+C261+D261+E261+F261+G261+H261+I261+J261+K261+L261)</f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F265" s="1">
        <v>20</v>
      </c>
      <c r="M265" s="1">
        <f t="shared" si="4"/>
        <v>20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J269" s="1">
        <v>1</v>
      </c>
      <c r="M269" s="1">
        <f t="shared" si="4"/>
        <v>2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D277" s="1">
        <v>1</v>
      </c>
      <c r="G277" s="1">
        <v>1</v>
      </c>
      <c r="K277" s="1">
        <v>2</v>
      </c>
      <c r="M277" s="1">
        <f t="shared" si="4"/>
        <v>4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G291" s="1">
        <v>1</v>
      </c>
      <c r="K291" s="1">
        <v>1</v>
      </c>
      <c r="M291" s="1">
        <f t="shared" si="4"/>
        <v>2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1</v>
      </c>
      <c r="J299" s="1">
        <v>1</v>
      </c>
      <c r="K299" s="1">
        <v>3</v>
      </c>
      <c r="M299" s="1">
        <f t="shared" si="4"/>
        <v>5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1</v>
      </c>
      <c r="M308" s="1">
        <f t="shared" si="4"/>
        <v>1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D313" s="1">
        <v>1</v>
      </c>
      <c r="G313" s="1">
        <v>1</v>
      </c>
      <c r="K313" s="1">
        <v>1</v>
      </c>
      <c r="M313" s="1">
        <f t="shared" si="4"/>
        <v>3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ref="M325:M374" si="5">SUM(B325+C325+D325+E325+F325+G325+H325+I325+J325+K325+L325)</f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M360" s="1">
        <f t="shared" si="5"/>
        <v>0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981</v>
      </c>
    </row>
    <row r="377" spans="1:13" x14ac:dyDescent="0.25">
      <c r="M377" s="1">
        <f>COUNTIF(M3:M374,"&gt;0")</f>
        <v>38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2024-04-15T18:58:20Z</dcterms:modified>
</cp:coreProperties>
</file>