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B34A3DA8-F78C-4042-BD3C-9FEACB7E399B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1" authorId="0" shapeId="0" xr:uid="{E263D9D8-63B2-4A96-9D07-0B4C6F427FDD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Counted Friday as better day than Thursday. Rain cleared at 09.00 but near gale force wind.</t>
        </r>
      </text>
    </comment>
    <comment ref="F13" authorId="0" shapeId="0" xr:uid="{3A7A65DB-DFB9-4E93-B9EF-8C8E91677008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resident female on nest.</t>
        </r>
      </text>
    </comment>
    <comment ref="K13" authorId="0" shapeId="0" xr:uid="{116B112D-7603-45CB-808B-E74C000A00F7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<sst xmlns="http://schemas.openxmlformats.org/spreadsheetml/2006/main" count="385" uniqueCount="385">
  <si>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</si>
  <si>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</si>
  <si>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</si>
  <si>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</si>
  <si>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</si>
  <si>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</si>
  <si>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</si>
  <si>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</si>
  <si>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</si>
  <si>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</si>
  <si>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</si>
  <si>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</si>
  <si>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</si>
  <si>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</si>
  <si>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</si>
  <si>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</si>
  <si>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</si>
  <si>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</si>
  <si>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</si>
  <si>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</si>
  <si>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</si>
  <si>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</si>
  <si>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</si>
  <si>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</si>
  <si>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</si>
  <si>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</si>
  <si>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</si>
  <si>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</si>
  <si>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</si>
  <si>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</si>
  <si>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</si>
  <si>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</si>
  <si>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</si>
  <si>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</si>
  <si>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</si>
  <si>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</si>
  <si>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</si>
  <si>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</si>
  <si>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</si>
  <si>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</si>
  <si>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</si>
  <si>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</si>
  <si>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</si>
  <si>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</si>
  <si>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</si>
  <si>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</si>
  <si>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</si>
  <si>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</si>
  <si>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</si>
  <si>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</si>
  <si>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</si>
  <si>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</si>
  <si>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</si>
  <si>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</si>
  <si>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</si>
  <si>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</si>
  <si>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</si>
  <si>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</si>
  <si>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</si>
  <si>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</si>
  <si>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</si>
  <si>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</si>
  <si>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</si>
  <si>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</si>
  <si>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</si>
  <si>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</si>
  <si>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</si>
  <si>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</si>
  <si>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</si>
  <si>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</si>
  <si>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</si>
  <si>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</si>
  <si>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</si>
  <si>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</si>
  <si>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</si>
  <si>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</si>
  <si>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</si>
  <si>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</si>
  <si>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</si>
  <si>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</si>
  <si>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</si>
  <si>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</si>
  <si>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</si>
  <si>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</si>
  <si>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</si>
  <si>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</si>
  <si>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</si>
  <si>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</si>
  <si>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</si>
  <si>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</si>
  <si>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</si>
  <si>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</si>
  <si>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</si>
  <si>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</si>
  <si>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</si>
  <si>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</si>
  <si>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</si>
  <si>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</si>
  <si>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</si>
  <si>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</si>
  <si>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</si>
  <si>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</si>
  <si>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</si>
  <si>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</si>
  <si>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</si>
  <si>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</si>
  <si>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</si>
  <si>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</si>
  <si>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</si>
  <si>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</si>
  <si>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</si>
  <si>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</si>
  <si>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</si>
  <si>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</si>
  <si>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</si>
  <si>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</si>
  <si>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</si>
  <si>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</si>
  <si>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</si>
  <si>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</si>
  <si>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</si>
  <si>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</si>
  <si>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</si>
  <si>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</si>
  <si>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</si>
  <si>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</si>
  <si>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</si>
  <si>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</si>
  <si>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</si>
  <si>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</si>
  <si>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</si>
  <si>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</si>
  <si>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</si>
  <si>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</si>
  <si>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</si>
  <si>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</si>
  <si>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</si>
  <si>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</si>
  <si>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</si>
  <si>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</si>
  <si>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</si>
  <si>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</si>
  <si>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</si>
  <si>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</si>
  <si>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</si>
  <si>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</si>
  <si>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</si>
  <si>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</si>
  <si>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</si>
  <si>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</si>
  <si>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</si>
  <si>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</si>
  <si>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</si>
  <si>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</si>
  <si>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</si>
  <si>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</si>
  <si>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</si>
  <si>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</si>
  <si>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</si>
  <si>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</si>
  <si>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</si>
  <si>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</si>
  <si>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</si>
  <si>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</si>
  <si>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</si>
  <si>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</si>
  <si>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</si>
  <si>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</si>
  <si>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</si>
  <si>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</si>
  <si>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</si>
  <si>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</si>
  <si>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</si>
  <si>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</si>
  <si>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</si>
  <si>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</si>
  <si>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</si>
  <si>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</si>
  <si>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</si>
  <si>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</si>
  <si>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</si>
  <si>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</si>
  <si>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</si>
  <si>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</si>
  <si>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</si>
  <si>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</si>
  <si>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</si>
  <si>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</si>
  <si>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</si>
  <si>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</si>
  <si>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</si>
  <si>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</si>
  <si>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</si>
  <si>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</si>
  <si>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</si>
  <si>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</si>
  <si>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</si>
  <si>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</si>
  <si>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</si>
  <si>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</si>
  <si>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</si>
  <si>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</si>
  <si>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</si>
  <si>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</si>
  <si>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</si>
  <si>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</si>
  <si>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</si>
  <si>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</si>
  <si>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</si>
  <si>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</si>
  <si>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</si>
  <si>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</si>
  <si>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</si>
  <si>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</si>
  <si>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</si>
  <si>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</si>
  <si>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</si>
  <si>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</si>
  <si>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</si>
  <si>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</si>
  <si>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</si>
  <si>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</si>
  <si>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</si>
  <si>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</si>
  <si>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</si>
  <si>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</si>
  <si>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</si>
  <si>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</si>
  <si>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</si>
  <si>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</si>
  <si>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</si>
  <si>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</si>
  <si>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</si>
  <si>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</si>
  <si>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</si>
  <si>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</si>
  <si>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</si>
  <si>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</si>
  <si>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</si>
  <si>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</si>
  <si>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</si>
  <si>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</si>
  <si>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</si>
  <si>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</si>
  <si>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</si>
  <si>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</si>
  <si>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</si>
  <si>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</si>
  <si>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</si>
  <si>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</si>
  <si>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</si>
  <si>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</si>
  <si>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</si>
  <si>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</si>
  <si>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</si>
  <si>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</si>
  <si>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</si>
  <si>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</si>
  <si>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</si>
  <si>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</si>
  <si>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</si>
  <si>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</si>
  <si>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</si>
  <si>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</si>
  <si>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</si>
  <si>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</si>
  <si>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</si>
  <si>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</si>
  <si>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</si>
  <si>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</si>
  <si>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</si>
  <si>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</si>
  <si>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</si>
  <si>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</si>
  <si>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</si>
  <si>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</si>
  <si>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</si>
  <si>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</si>
  <si>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</si>
  <si>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</si>
  <si>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</si>
  <si>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</si>
  <si>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</si>
  <si>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</si>
  <si>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</si>
  <si>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</si>
  <si>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</si>
  <si>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</si>
  <si>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</si>
  <si>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</si>
  <si>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</si>
  <si>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</si>
  <si>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</si>
  <si>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</si>
  <si>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</si>
  <si>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</si>
  <si>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</si>
  <si>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</si>
  <si>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</si>
  <si>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</si>
  <si>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</si>
  <si>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</si>
  <si>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</si>
  <si>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</si>
  <si>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</si>
  <si>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</si>
  <si>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</si>
  <si>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</si>
  <si>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</si>
  <si>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</si>
  <si>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</si>
  <si>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</si>
  <si>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</si>
  <si>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</si>
  <si>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</si>
  <si>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</si>
  <si>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</si>
  <si>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</si>
  <si>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</si>
  <si>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</si>
  <si>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</si>
  <si>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</si>
  <si>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</si>
  <si>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</si>
  <si>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</si>
  <si>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</si>
  <si>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</si>
  <si>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</si>
  <si>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</si>
  <si>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</si>
  <si>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</si>
  <si>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</si>
  <si>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</si>
  <si>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</si>
  <si>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</si>
  <si>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</si>
  <si>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</si>
  <si>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</si>
  <si>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</si>
  <si>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</si>
  <si>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</si>
  <si>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</si>
  <si>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</si>
  <si>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</si>
  <si>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</si>
  <si>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</si>
  <si>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</si>
  <si>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</si>
  <si>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</si>
  <si>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</si>
  <si>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</si>
  <si>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</si>
  <si>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</si>
  <si>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</si>
  <si>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</si>
  <si>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</si>
  <si>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</si>
  <si>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</si>
  <si>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</si>
  <si>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</si>
  <si>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</si>
  <si>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</si>
  <si>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</si>
  <si>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</si>
  <si>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</si>
  <si>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</si>
  <si>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</si>
  <si>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</si>
  <si>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</si>
  <si>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</si>
  <si>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</si>
  <si>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</si>
  <si>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</si>
  <si>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</si>
  <si>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</si>
  <si>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</si>
  <si>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</si>
  <si>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</si>
  <si>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</si>
  <si>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</si>
  <si>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</si>
  <si>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</si>
  <si>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</si>
  <si>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</si>
  <si>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05.04.2024 - BSM - 08.40 to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</si>
</sst>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20</v>
      </c>
      <c r="E5" s="1">
        <v>10</v>
      </c>
      <c r="F5" s="1">
        <v>20</v>
      </c>
      <c r="G5" s="1">
        <v>12</v>
      </c>
      <c r="J5" s="1">
        <v>8</v>
      </c>
      <c r="K5" s="1">
        <v>19</v>
      </c>
      <c r="M5" s="1">
        <f t="shared" si="0"/>
        <v>89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42</v>
      </c>
      <c r="E7" s="1">
        <v>4</v>
      </c>
      <c r="F7" s="1">
        <v>8</v>
      </c>
      <c r="G7" s="1">
        <v>23</v>
      </c>
      <c r="J7" s="1">
        <v>7</v>
      </c>
      <c r="K7" s="1">
        <v>36</v>
      </c>
      <c r="M7" s="1">
        <f t="shared" si="0"/>
        <v>120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24</v>
      </c>
      <c r="M13" s="1">
        <f t="shared" si="0"/>
        <v>26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G16" s="1">
        <v>1</v>
      </c>
      <c r="M16" s="1">
        <f t="shared" si="0"/>
        <v>1</v>
      </c>
    </row>
    <row r="17" spans="1:13" x14ac:dyDescent="0.25">
      <c r="A17" s="5" t="s">
        <v>25</v>
      </c>
      <c r="D17" s="1">
        <v>2</v>
      </c>
      <c r="G17" s="1">
        <v>2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D22" s="1">
        <v>12</v>
      </c>
      <c r="F22" s="1">
        <v>64</v>
      </c>
      <c r="G22" s="1">
        <v>2</v>
      </c>
      <c r="K22" s="1">
        <v>4</v>
      </c>
      <c r="M22" s="1">
        <f t="shared" si="0"/>
        <v>82</v>
      </c>
    </row>
    <row r="23" spans="1:13" x14ac:dyDescent="0.25">
      <c r="A23" s="5" t="s">
        <v>31</v>
      </c>
      <c r="D23" s="1">
        <v>18</v>
      </c>
      <c r="F23" s="1">
        <v>8</v>
      </c>
      <c r="K23" s="1">
        <v>2</v>
      </c>
      <c r="M23" s="1">
        <f t="shared" si="0"/>
        <v>28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2</v>
      </c>
      <c r="M25" s="1">
        <f t="shared" si="0"/>
        <v>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D27" s="1">
        <v>10</v>
      </c>
      <c r="G27" s="1">
        <v>6</v>
      </c>
      <c r="K27" s="1">
        <v>13</v>
      </c>
      <c r="M27" s="1">
        <f t="shared" si="0"/>
        <v>29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D29" s="1">
        <v>2</v>
      </c>
      <c r="F29" s="1">
        <v>22</v>
      </c>
      <c r="M29" s="1">
        <f t="shared" si="0"/>
        <v>24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22</v>
      </c>
      <c r="M32" s="1">
        <f t="shared" si="0"/>
        <v>22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39</v>
      </c>
      <c r="M35" s="1">
        <f t="shared" si="0"/>
        <v>39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2</v>
      </c>
      <c r="K49" s="1">
        <v>2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D61" s="1">
        <v>16</v>
      </c>
      <c r="G61" s="1">
        <v>15</v>
      </c>
      <c r="M61" s="1">
        <f t="shared" si="0"/>
        <v>31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K67" s="1">
        <v>4</v>
      </c>
      <c r="M67" s="1">
        <f t="shared" ref="M67:M130" si="1">SUM(B67+C67+D67+E67+F67+G67+H67+I67+J67+K67+L67)</f>
        <v>6</v>
      </c>
    </row>
    <row r="68" spans="1:13" x14ac:dyDescent="0.25">
      <c r="A68" s="5" t="s">
        <v>112</v>
      </c>
      <c r="D68" s="1">
        <v>6</v>
      </c>
      <c r="F68" s="1">
        <v>10</v>
      </c>
      <c r="G68" s="1">
        <v>2</v>
      </c>
      <c r="J68" s="1">
        <v>2</v>
      </c>
      <c r="K68" s="1">
        <v>6</v>
      </c>
      <c r="M68" s="1">
        <f t="shared" si="1"/>
        <v>26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3</v>
      </c>
      <c r="M74" s="1">
        <f t="shared" si="1"/>
        <v>9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G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D81" s="1">
        <v>4</v>
      </c>
      <c r="G81" s="1">
        <v>6</v>
      </c>
      <c r="J81" s="1">
        <v>1</v>
      </c>
      <c r="M81" s="1">
        <f t="shared" si="1"/>
        <v>11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D129" s="1">
        <v>2</v>
      </c>
      <c r="G129" s="1">
        <v>6</v>
      </c>
      <c r="M129" s="1">
        <f t="shared" si="1"/>
        <v>8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343</v>
      </c>
      <c r="M141" s="1">
        <f t="shared" si="2"/>
        <v>343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F152" s="1">
        <v>1</v>
      </c>
      <c r="M152" s="1">
        <f t="shared" si="2"/>
        <v>1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11</v>
      </c>
      <c r="M188" s="1">
        <f t="shared" si="2"/>
        <v>11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J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K212" s="1">
        <v>1</v>
      </c>
      <c r="M212" s="1">
        <f t="shared" si="3"/>
        <v>1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J230" s="1">
        <v>1</v>
      </c>
      <c r="K230" s="1">
        <v>1</v>
      </c>
      <c r="M230" s="1">
        <f t="shared" si="3"/>
        <v>2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4</v>
      </c>
      <c r="J244" s="1">
        <v>2</v>
      </c>
      <c r="M244" s="1">
        <f t="shared" si="3"/>
        <v>6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D246" s="1">
        <v>6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D249" s="1">
        <v>2</v>
      </c>
      <c r="J249" s="1">
        <v>2</v>
      </c>
      <c r="K249" s="1">
        <v>1</v>
      </c>
      <c r="M249" s="1">
        <f t="shared" si="3"/>
        <v>5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20</v>
      </c>
      <c r="M265" s="1">
        <f t="shared" si="4"/>
        <v>20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J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D277" s="1">
        <v>1</v>
      </c>
      <c r="G277" s="1">
        <v>1</v>
      </c>
      <c r="K277" s="1">
        <v>2</v>
      </c>
      <c r="M277" s="1">
        <f t="shared" si="4"/>
        <v>4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K291" s="1">
        <v>1</v>
      </c>
      <c r="M291" s="1">
        <f t="shared" si="4"/>
        <v>2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1</v>
      </c>
      <c r="K299" s="1">
        <v>3</v>
      </c>
      <c r="M299" s="1">
        <f t="shared" si="4"/>
        <v>5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D313" s="1">
        <v>1</v>
      </c>
      <c r="G313" s="1">
        <v>1</v>
      </c>
      <c r="K313" s="1">
        <v>1</v>
      </c>
      <c r="M313" s="1">
        <f t="shared" si="4"/>
        <v>3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981</v>
      </c>
    </row>
    <row r="377" spans="1:13" x14ac:dyDescent="0.25">
      <c r="M377" s="1">
        <f>COUNTIF(M3:M374,"&gt;0")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2024-04-15T18:58:20Z</dcterms:modified>
</cp:coreProperties>
</file>