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8F856AD2-03E8-4B97-9C4F-C8EE215460D2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23F50044-9D53-4069-ABC4-F07AC0D0BB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immatures.</t>
        </r>
      </text>
    </comment>
    <comment ref="F15" authorId="0" shapeId="0" xr:uid="{7F45737F-B0F9-4AA6-8627-212245A59F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families of 2 &amp; 3 immatures.</t>
        </r>
      </text>
    </comment>
    <comment ref="F207" authorId="0" shapeId="0" xr:uid="{40775A04-C924-443E-800F-D104E0A312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Female/immature sitting on an island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<sst xmlns="http://schemas.openxmlformats.org/spreadsheetml/2006/main" count="385" uniqueCount="385">
  <si>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</si>
  <si>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</si>
  <si>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</si>
  <si>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</si>
  <si>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</si>
  <si>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</si>
  <si>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</si>
  <si>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</si>
  <si>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</si>
  <si>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</si>
  <si>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</si>
  <si>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</si>
  <si>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</si>
  <si>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</si>
  <si>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</si>
  <si>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</si>
  <si>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</si>
  <si>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</si>
  <si>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</si>
  <si>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</si>
  <si>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</si>
  <si>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</si>
  <si>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</si>
  <si>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</si>
  <si>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</si>
  <si>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</si>
  <si>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</si>
  <si>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</si>
  <si>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</si>
  <si>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</si>
  <si>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</si>
  <si>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</si>
  <si>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</si>
  <si>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</si>
  <si>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</si>
  <si>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</si>
  <si>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</si>
  <si>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</si>
  <si>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</si>
  <si>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</si>
  <si>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</si>
  <si>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</si>
  <si>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</si>
  <si>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</si>
  <si>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</si>
  <si>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</si>
  <si>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</si>
  <si>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</si>
  <si>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</si>
  <si>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</si>
  <si>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</si>
  <si>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</si>
  <si>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</si>
  <si>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</si>
  <si>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</si>
  <si>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</si>
  <si>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</si>
  <si>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</si>
  <si>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</si>
  <si>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</si>
  <si>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</si>
  <si>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</si>
  <si>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</si>
  <si>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</si>
  <si>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</si>
  <si>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</si>
  <si>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</si>
  <si>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</si>
  <si>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</si>
  <si>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</si>
  <si>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</si>
  <si>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</si>
  <si>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</si>
  <si>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</si>
  <si>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</si>
  <si>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</si>
  <si>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</si>
  <si>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</si>
  <si>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</si>
  <si>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</si>
  <si>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</si>
  <si>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</si>
  <si>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</si>
  <si>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</si>
  <si>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</si>
  <si>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</si>
  <si>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</si>
  <si>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</si>
  <si>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</si>
  <si>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</si>
  <si>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</si>
  <si>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</si>
  <si>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</si>
  <si>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</si>
  <si>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</si>
  <si>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</si>
  <si>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</si>
  <si>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</si>
  <si>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</si>
  <si>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</si>
  <si>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</si>
  <si>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</si>
  <si>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</si>
  <si>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</si>
  <si>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</si>
  <si>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</si>
  <si>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</si>
  <si>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</si>
  <si>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</si>
  <si>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</si>
  <si>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</si>
  <si>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</si>
  <si>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</si>
  <si>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</si>
  <si>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</si>
  <si>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</si>
  <si>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</si>
  <si>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</si>
  <si>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</si>
  <si>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</si>
  <si>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</si>
  <si>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</si>
  <si>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</si>
  <si>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</si>
  <si>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</si>
  <si>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</si>
  <si>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</si>
  <si>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</si>
  <si>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</si>
  <si>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</si>
  <si>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</si>
  <si>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</si>
  <si>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</si>
  <si>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</si>
  <si>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</si>
  <si>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</si>
  <si>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</si>
  <si>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</si>
  <si>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</si>
  <si>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</si>
  <si>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</si>
  <si>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</si>
  <si>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</si>
  <si>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</si>
  <si>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</si>
  <si>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</si>
  <si>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</si>
  <si>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</si>
  <si>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</si>
  <si>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</si>
  <si>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</si>
  <si>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</si>
  <si>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</si>
  <si>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</si>
  <si>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</si>
  <si>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</si>
  <si>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</si>
  <si>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</si>
  <si>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</si>
  <si>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</si>
  <si>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</si>
  <si>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</si>
  <si>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</si>
  <si>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</si>
  <si>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</si>
  <si>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</si>
  <si>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</si>
  <si>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</si>
  <si>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</si>
  <si>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</si>
  <si>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</si>
  <si>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</si>
  <si>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</si>
  <si>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</si>
  <si>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</si>
  <si>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</si>
  <si>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</si>
  <si>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</si>
  <si>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</si>
  <si>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</si>
  <si>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</si>
  <si>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</si>
  <si>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</si>
  <si>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</si>
  <si>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</si>
  <si>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</si>
  <si>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</si>
  <si>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</si>
  <si>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</si>
  <si>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</si>
  <si>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</si>
  <si>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</si>
  <si>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</si>
  <si>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</si>
  <si>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</si>
  <si>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</si>
  <si>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</si>
  <si>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</si>
  <si>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</si>
  <si>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</si>
  <si>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</si>
  <si>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</si>
  <si>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</si>
  <si>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</si>
  <si>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</si>
  <si>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</si>
  <si>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</si>
  <si>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</si>
  <si>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</si>
  <si>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</si>
  <si>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</si>
  <si>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</si>
  <si>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</si>
  <si>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</si>
  <si>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</si>
  <si>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</si>
  <si>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</si>
  <si>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</si>
  <si>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</si>
  <si>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</si>
  <si>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</si>
  <si>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</si>
  <si>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</si>
  <si>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</si>
  <si>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</si>
  <si>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</si>
  <si>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</si>
  <si>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</si>
  <si>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</si>
  <si>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</si>
  <si>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</si>
  <si>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</si>
  <si>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</si>
  <si>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</si>
  <si>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</si>
  <si>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</si>
  <si>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</si>
  <si>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</si>
  <si>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</si>
  <si>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</si>
  <si>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</si>
  <si>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</si>
  <si>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</si>
  <si>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</si>
  <si>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</si>
  <si>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</si>
  <si>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</si>
  <si>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</si>
  <si>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</si>
  <si>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</si>
  <si>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</si>
  <si>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</si>
  <si>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</si>
  <si>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</si>
  <si>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</si>
  <si>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</si>
  <si>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</si>
  <si>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</si>
  <si>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</si>
  <si>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</si>
  <si>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</si>
  <si>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</si>
  <si>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</si>
  <si>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</si>
  <si>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</si>
  <si>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</si>
  <si>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</si>
  <si>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</si>
  <si>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</si>
  <si>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</si>
  <si>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</si>
  <si>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</si>
  <si>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</si>
  <si>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</si>
  <si>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</si>
  <si>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</si>
  <si>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</si>
  <si>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</si>
  <si>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</si>
  <si>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</si>
  <si>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</si>
  <si>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</si>
  <si>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</si>
  <si>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</si>
  <si>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</si>
  <si>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</si>
  <si>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</si>
  <si>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</si>
  <si>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</si>
  <si>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</si>
  <si>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</si>
  <si>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</si>
  <si>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</si>
  <si>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</si>
  <si>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</si>
  <si>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</si>
  <si>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</si>
  <si>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</si>
  <si>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</si>
  <si>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</si>
  <si>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</si>
  <si>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</si>
  <si>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</si>
  <si>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</si>
  <si>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</si>
  <si>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</si>
  <si>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</si>
  <si>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</si>
  <si>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</si>
  <si>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</si>
  <si>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</si>
  <si>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</si>
  <si>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</si>
  <si>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</si>
  <si>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</si>
  <si>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</si>
  <si>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</si>
  <si>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</si>
  <si>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</si>
  <si>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</si>
  <si>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</si>
  <si>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</si>
  <si>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</si>
  <si>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</si>
  <si>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</si>
  <si>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</si>
  <si>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</si>
  <si>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</si>
  <si>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</si>
  <si>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</si>
  <si>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</si>
  <si>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</si>
  <si>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</si>
  <si>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</si>
  <si>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</si>
  <si>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</si>
  <si>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</si>
  <si>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</si>
  <si>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</si>
  <si>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</si>
  <si>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</si>
  <si>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</si>
  <si>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</si>
  <si>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</si>
  <si>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</si>
  <si>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</si>
  <si>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</si>
  <si>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</si>
  <si>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</si>
  <si>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</si>
  <si>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</si>
  <si>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</si>
  <si>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</si>
  <si>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</si>
  <si>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</si>
  <si>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</si>
  <si>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</si>
  <si>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</si>
  <si>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</si>
  <si>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</si>
  <si>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</si>
  <si>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</si>
  <si>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</si>
  <si>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</si>
  <si>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</si>
  <si>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</si>
  <si>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</si>
  <si>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</si>
  <si>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</si>
  <si>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</si>
  <si>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</si>
  <si>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</si>
  <si>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</si>
  <si>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</si>
  <si>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</si>
  <si>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</si>
  <si>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</si>
  <si>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</si>
  <si>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</si>
  <si>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</si>
  <si>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</si>
  <si>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</si>
  <si>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</si>
  <si>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</si>
  <si>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09.11.2023 - BSM - 08.15 to 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</si>
</sst>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8</v>
      </c>
      <c r="E5" s="1">
        <v>2</v>
      </c>
      <c r="F5" s="1">
        <v>6</v>
      </c>
      <c r="M5" s="1">
        <f t="shared" si="0"/>
        <v>16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16</v>
      </c>
      <c r="F7" s="1">
        <v>180</v>
      </c>
      <c r="K7" s="1">
        <v>28</v>
      </c>
      <c r="M7" s="1">
        <f t="shared" si="0"/>
        <v>224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3</v>
      </c>
      <c r="K13" s="1">
        <v>5</v>
      </c>
      <c r="M13" s="1">
        <f t="shared" si="0"/>
        <v>8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19</v>
      </c>
      <c r="M15" s="1">
        <f t="shared" si="0"/>
        <v>19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19</v>
      </c>
      <c r="M22" s="1">
        <f t="shared" si="0"/>
        <v>19</v>
      </c>
    </row>
    <row r="23" spans="1:13" x14ac:dyDescent="0.25">
      <c r="A23" s="5" t="s">
        <v>31</v>
      </c>
      <c r="K23" s="1">
        <v>2</v>
      </c>
      <c r="M23" s="1">
        <f t="shared" si="0"/>
        <v>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G27" s="1">
        <v>41</v>
      </c>
      <c r="K27" s="1">
        <v>72</v>
      </c>
      <c r="M27" s="1">
        <f t="shared" si="0"/>
        <v>113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146</v>
      </c>
      <c r="M29" s="1">
        <f t="shared" si="0"/>
        <v>146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M35" s="1">
        <f t="shared" si="0"/>
        <v>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F49" s="1">
        <v>4</v>
      </c>
      <c r="J49" s="1">
        <v>6</v>
      </c>
      <c r="K49" s="1">
        <v>26</v>
      </c>
      <c r="M49" s="1">
        <f t="shared" si="0"/>
        <v>36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K60" s="1">
        <v>12</v>
      </c>
      <c r="M60" s="1">
        <f t="shared" si="0"/>
        <v>12</v>
      </c>
    </row>
    <row r="61" spans="1:13" x14ac:dyDescent="0.25">
      <c r="A61" s="5" t="s">
        <v>213</v>
      </c>
      <c r="E61" s="1">
        <v>6</v>
      </c>
      <c r="G61" s="1">
        <v>4</v>
      </c>
      <c r="M61" s="1">
        <f t="shared" si="0"/>
        <v>10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K67" s="1">
        <v>2</v>
      </c>
      <c r="M67" s="1">
        <f t="shared" ref="M67:M130" si="1">SUM(B67+C67+D67+E67+F67+G67+H67+I67+J67+K67+L67)</f>
        <v>2</v>
      </c>
    </row>
    <row r="68" spans="1:13" x14ac:dyDescent="0.25">
      <c r="A68" s="5" t="s">
        <v>112</v>
      </c>
      <c r="F68" s="1">
        <v>2</v>
      </c>
      <c r="K68" s="1">
        <v>6</v>
      </c>
      <c r="M68" s="1">
        <f t="shared" si="1"/>
        <v>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M72" s="1">
        <f t="shared" si="1"/>
        <v>0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2</v>
      </c>
      <c r="K74" s="1">
        <v>1</v>
      </c>
      <c r="M74" s="1">
        <f t="shared" si="1"/>
        <v>3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53</v>
      </c>
      <c r="M81" s="1">
        <f t="shared" si="1"/>
        <v>53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24</v>
      </c>
      <c r="M141" s="1">
        <f t="shared" si="2"/>
        <v>24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13</v>
      </c>
      <c r="M188" s="1">
        <f t="shared" si="2"/>
        <v>13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F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F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G229" s="1">
        <v>1</v>
      </c>
      <c r="M229" s="1">
        <f t="shared" si="3"/>
        <v>1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4</v>
      </c>
      <c r="E244" s="1">
        <v>2</v>
      </c>
      <c r="G244" s="1">
        <v>1</v>
      </c>
      <c r="M244" s="1">
        <f t="shared" si="3"/>
        <v>7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J249" s="1">
        <v>2</v>
      </c>
      <c r="K249" s="1">
        <v>2</v>
      </c>
      <c r="M249" s="1">
        <f t="shared" si="3"/>
        <v>6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1</v>
      </c>
      <c r="M257" s="1">
        <f t="shared" si="3"/>
        <v>1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2</v>
      </c>
      <c r="K299" s="1">
        <v>3</v>
      </c>
      <c r="M299" s="1">
        <f t="shared" si="4"/>
        <v>6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J307" s="1">
        <v>2</v>
      </c>
      <c r="M307" s="1">
        <f t="shared" si="4"/>
        <v>2</v>
      </c>
    </row>
    <row r="308" spans="1:13" x14ac:dyDescent="0.25">
      <c r="A308" s="5" t="s">
        <v>305</v>
      </c>
      <c r="G308" s="1">
        <v>2</v>
      </c>
      <c r="J308" s="1">
        <v>2</v>
      </c>
      <c r="M308" s="1">
        <f t="shared" si="4"/>
        <v>4</v>
      </c>
    </row>
    <row r="309" spans="1:13" x14ac:dyDescent="0.25">
      <c r="A309" s="5" t="s">
        <v>307</v>
      </c>
      <c r="G309" s="1">
        <v>7</v>
      </c>
      <c r="M309" s="1">
        <f t="shared" si="4"/>
        <v>7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J331" s="1">
        <v>2</v>
      </c>
      <c r="M331" s="1">
        <f t="shared" si="5"/>
        <v>3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1</v>
      </c>
      <c r="M336" s="1">
        <f t="shared" si="5"/>
        <v>1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G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4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758</v>
      </c>
    </row>
    <row r="377" spans="1:13" x14ac:dyDescent="0.25">
      <c r="M377" s="1">
        <f>COUNTIF(M3:M374,"&gt;0")</f>
        <v>34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2023-11-10T19:17:21Z</dcterms:modified>
</cp:coreProperties>
</file>