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D22E5C28-5CC3-4589-9F2C-11DE04486BFB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7858D835-0D0C-4FAA-BB97-0CDEB8D2B2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wet start. Low cloud and mizzle later.</t>
        </r>
      </text>
    </comment>
    <comment ref="K7" authorId="0" shapeId="0" xr:uid="{D77551F2-75D1-4A45-B2EB-6194D94480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with damaged wings.</t>
        </r>
      </text>
    </comment>
    <comment ref="F15" authorId="0" shapeId="0" xr:uid="{F0DBD84C-EF83-4441-941F-721764270F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17 were present when I arrived, 12 adults and 5 immatures, (families of 1 &amp; 4 young). Another adult joined the group an hour later.</t>
        </r>
      </text>
    </comment>
    <comment ref="F17" authorId="0" shapeId="0" xr:uid="{CF264002-734A-4D14-86FD-7C1DF78730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Immature.</t>
        </r>
      </text>
    </comment>
    <comment ref="F207" authorId="0" shapeId="0" xr:uid="{8C5D48B4-DD42-465E-9A28-CC6F68DA89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<sst xmlns="http://schemas.openxmlformats.org/spreadsheetml/2006/main" count="385" uniqueCount="385">
  <si>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</si>
  <si>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</si>
  <si>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</si>
  <si>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</si>
  <si>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</si>
  <si>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</si>
  <si>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</si>
  <si>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</si>
  <si>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</si>
  <si>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</si>
  <si>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</si>
  <si>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</si>
  <si>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</si>
  <si>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</si>
  <si>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</si>
  <si>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</si>
  <si>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</si>
  <si>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</si>
  <si>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</si>
  <si>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</si>
  <si>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</si>
  <si>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</si>
  <si>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</si>
  <si>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</si>
  <si>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</si>
  <si>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</si>
  <si>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</si>
  <si>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</si>
  <si>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</si>
  <si>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</si>
  <si>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</si>
  <si>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</si>
  <si>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</si>
  <si>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</si>
  <si>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</si>
  <si>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</si>
  <si>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</si>
  <si>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</si>
  <si>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</si>
  <si>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</si>
  <si>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</si>
  <si>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</si>
  <si>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</si>
  <si>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</si>
  <si>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</si>
  <si>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</si>
  <si>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</si>
  <si>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</si>
  <si>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</si>
  <si>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</si>
  <si>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</si>
  <si>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</si>
  <si>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</si>
  <si>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</si>
  <si>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</si>
  <si>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</si>
  <si>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</si>
  <si>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</si>
  <si>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</si>
  <si>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</si>
  <si>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</si>
  <si>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</si>
  <si>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</si>
  <si>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</si>
  <si>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</si>
  <si>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</si>
  <si>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</si>
  <si>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</si>
  <si>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</si>
  <si>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</si>
  <si>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</si>
  <si>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</si>
  <si>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</si>
  <si>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</si>
  <si>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</si>
  <si>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</si>
  <si>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</si>
  <si>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</si>
  <si>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</si>
  <si>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</si>
  <si>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</si>
  <si>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</si>
  <si>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</si>
  <si>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</si>
  <si>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</si>
  <si>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</si>
  <si>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</si>
  <si>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</si>
  <si>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</si>
  <si>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</si>
  <si>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</si>
  <si>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</si>
  <si>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</si>
  <si>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</si>
  <si>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</si>
  <si>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</si>
  <si>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</si>
  <si>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</si>
  <si>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</si>
  <si>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</si>
  <si>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</si>
  <si>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</si>
  <si>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</si>
  <si>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</si>
  <si>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</si>
  <si>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</si>
  <si>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</si>
  <si>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</si>
  <si>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</si>
  <si>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</si>
  <si>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</si>
  <si>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</si>
  <si>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</si>
  <si>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</si>
  <si>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</si>
  <si>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</si>
  <si>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</si>
  <si>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</si>
  <si>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</si>
  <si>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</si>
  <si>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</si>
  <si>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</si>
  <si>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</si>
  <si>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</si>
  <si>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</si>
  <si>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</si>
  <si>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</si>
  <si>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</si>
  <si>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</si>
  <si>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</si>
  <si>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</si>
  <si>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</si>
  <si>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</si>
  <si>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</si>
  <si>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</si>
  <si>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</si>
  <si>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</si>
  <si>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</si>
  <si>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</si>
  <si>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</si>
  <si>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</si>
  <si>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</si>
  <si>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</si>
  <si>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</si>
  <si>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</si>
  <si>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</si>
  <si>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</si>
  <si>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</si>
  <si>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</si>
  <si>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</si>
  <si>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</si>
  <si>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</si>
  <si>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</si>
  <si>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</si>
  <si>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</si>
  <si>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</si>
  <si>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</si>
  <si>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</si>
  <si>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</si>
  <si>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</si>
  <si>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</si>
  <si>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</si>
  <si>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</si>
  <si>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</si>
  <si>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</si>
  <si>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</si>
  <si>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</si>
  <si>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</si>
  <si>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</si>
  <si>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</si>
  <si>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</si>
  <si>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</si>
  <si>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</si>
  <si>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</si>
  <si>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</si>
  <si>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</si>
  <si>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</si>
  <si>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</si>
  <si>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</si>
  <si>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</si>
  <si>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</si>
  <si>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</si>
  <si>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</si>
  <si>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</si>
  <si>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</si>
  <si>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</si>
  <si>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</si>
  <si>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</si>
  <si>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</si>
  <si>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</si>
  <si>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</si>
  <si>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</si>
  <si>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</si>
  <si>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</si>
  <si>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</si>
  <si>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</si>
  <si>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</si>
  <si>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</si>
  <si>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</si>
  <si>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</si>
  <si>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</si>
  <si>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</si>
  <si>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</si>
  <si>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</si>
  <si>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</si>
  <si>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</si>
  <si>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</si>
  <si>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</si>
  <si>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</si>
  <si>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</si>
  <si>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</si>
  <si>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</si>
  <si>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</si>
  <si>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</si>
  <si>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</si>
  <si>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</si>
  <si>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</si>
  <si>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</si>
  <si>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</si>
  <si>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</si>
  <si>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</si>
  <si>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</si>
  <si>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</si>
  <si>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</si>
  <si>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</si>
  <si>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</si>
  <si>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</si>
  <si>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</si>
  <si>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</si>
  <si>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</si>
  <si>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</si>
  <si>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</si>
  <si>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</si>
  <si>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</si>
  <si>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</si>
  <si>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</si>
  <si>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</si>
  <si>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</si>
  <si>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</si>
  <si>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</si>
  <si>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</si>
  <si>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</si>
  <si>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</si>
  <si>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</si>
  <si>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</si>
  <si>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</si>
  <si>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</si>
  <si>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</si>
  <si>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</si>
  <si>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</si>
  <si>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</si>
  <si>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</si>
  <si>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</si>
  <si>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</si>
  <si>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</si>
  <si>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</si>
  <si>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</si>
  <si>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</si>
  <si>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</si>
  <si>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</si>
  <si>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</si>
  <si>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</si>
  <si>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</si>
  <si>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</si>
  <si>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</si>
  <si>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</si>
  <si>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</si>
  <si>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</si>
  <si>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</si>
  <si>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</si>
  <si>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</si>
  <si>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</si>
  <si>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</si>
  <si>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</si>
  <si>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</si>
  <si>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</si>
  <si>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</si>
  <si>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</si>
  <si>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</si>
  <si>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</si>
  <si>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</si>
  <si>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</si>
  <si>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</si>
  <si>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</si>
  <si>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</si>
  <si>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</si>
  <si>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</si>
  <si>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</si>
  <si>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</si>
  <si>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</si>
  <si>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</si>
  <si>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</si>
  <si>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</si>
  <si>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</si>
  <si>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</si>
  <si>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</si>
  <si>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</si>
  <si>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</si>
  <si>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</si>
  <si>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</si>
  <si>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</si>
  <si>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</si>
  <si>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</si>
  <si>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</si>
  <si>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</si>
  <si>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</si>
  <si>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</si>
  <si>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</si>
  <si>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</si>
  <si>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</si>
  <si>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</si>
  <si>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</si>
  <si>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</si>
  <si>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</si>
  <si>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</si>
  <si>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</si>
  <si>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</si>
  <si>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</si>
  <si>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</si>
  <si>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</si>
  <si>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</si>
  <si>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</si>
  <si>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</si>
  <si>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</si>
  <si>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</si>
  <si>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</si>
  <si>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</si>
  <si>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</si>
  <si>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</si>
  <si>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</si>
  <si>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</si>
  <si>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</si>
  <si>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</si>
  <si>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</si>
  <si>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</si>
  <si>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</si>
  <si>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</si>
  <si>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</si>
  <si>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</si>
  <si>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</si>
  <si>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</si>
  <si>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</si>
  <si>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</si>
  <si>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</si>
  <si>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</si>
  <si>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</si>
  <si>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</si>
  <si>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</si>
  <si>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</si>
  <si>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</si>
  <si>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</si>
  <si>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</si>
  <si>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</si>
  <si>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</si>
  <si>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</si>
  <si>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</si>
  <si>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</si>
  <si>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</si>
  <si>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</si>
  <si>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</si>
  <si>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</si>
  <si>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</si>
  <si>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</si>
  <si>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</si>
  <si>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</si>
  <si>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</si>
  <si>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</si>
  <si>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</si>
  <si>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</si>
  <si>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</si>
  <si>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</si>
  <si>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</si>
  <si>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</si>
  <si>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</si>
  <si>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</si>
  <si>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</si>
  <si>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</si>
  <si>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</si>
  <si>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</si>
  <si>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</si>
  <si>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</si>
  <si>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</si>
  <si>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</si>
  <si>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</si>
  <si>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12.10.2023 - BSM - 08.00 to 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</si>
</sst>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4</v>
      </c>
      <c r="K5" s="1">
        <v>6</v>
      </c>
      <c r="M5" s="1">
        <f t="shared" si="0"/>
        <v>10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205</v>
      </c>
      <c r="K7" s="1">
        <v>8</v>
      </c>
      <c r="M7" s="1">
        <f t="shared" si="0"/>
        <v>213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K13" s="1">
        <v>3</v>
      </c>
      <c r="M13" s="1">
        <f t="shared" si="0"/>
        <v>3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F15" s="1">
        <v>18</v>
      </c>
      <c r="M15" s="1">
        <f t="shared" si="0"/>
        <v>18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F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76</v>
      </c>
      <c r="M22" s="1">
        <f t="shared" si="0"/>
        <v>76</v>
      </c>
    </row>
    <row r="23" spans="1:13" x14ac:dyDescent="0.25">
      <c r="A23" s="5" t="s">
        <v>31</v>
      </c>
      <c r="F23" s="1">
        <v>23</v>
      </c>
      <c r="M23" s="1">
        <f t="shared" si="0"/>
        <v>23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3</v>
      </c>
      <c r="M25" s="1">
        <f t="shared" si="0"/>
        <v>3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39</v>
      </c>
      <c r="K27" s="1">
        <v>2</v>
      </c>
      <c r="M27" s="1">
        <f t="shared" si="0"/>
        <v>41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35</v>
      </c>
      <c r="K29" s="1">
        <v>3</v>
      </c>
      <c r="M29" s="1">
        <f t="shared" si="0"/>
        <v>38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4</v>
      </c>
      <c r="M32" s="1">
        <f t="shared" si="0"/>
        <v>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M35" s="1">
        <f t="shared" si="0"/>
        <v>0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3</v>
      </c>
      <c r="K49" s="1">
        <v>20</v>
      </c>
      <c r="M49" s="1">
        <f t="shared" si="0"/>
        <v>23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5</v>
      </c>
      <c r="M61" s="1">
        <f t="shared" si="0"/>
        <v>5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K67" s="1">
        <v>4</v>
      </c>
      <c r="M67" s="1">
        <f t="shared" ref="M67:M130" si="1">SUM(B67+C67+D67+E67+F67+G67+H67+I67+J67+K67+L67)</f>
        <v>8</v>
      </c>
    </row>
    <row r="68" spans="1:13" x14ac:dyDescent="0.25">
      <c r="A68" s="5" t="s">
        <v>112</v>
      </c>
      <c r="F68" s="1">
        <v>12</v>
      </c>
      <c r="M68" s="1">
        <f t="shared" si="1"/>
        <v>12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5</v>
      </c>
      <c r="M81" s="1">
        <f t="shared" si="1"/>
        <v>5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F121" s="1">
        <v>4</v>
      </c>
      <c r="M121" s="1">
        <f t="shared" si="1"/>
        <v>4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354</v>
      </c>
      <c r="M141" s="1">
        <f t="shared" si="2"/>
        <v>354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34</v>
      </c>
      <c r="M188" s="1">
        <f t="shared" si="2"/>
        <v>34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4</v>
      </c>
      <c r="M198" s="1">
        <f t="shared" si="3"/>
        <v>4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2</v>
      </c>
      <c r="M201" s="1">
        <f t="shared" si="3"/>
        <v>2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F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2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G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K257" s="1">
        <v>2</v>
      </c>
      <c r="M257" s="1">
        <f t="shared" si="3"/>
        <v>2</v>
      </c>
    </row>
    <row r="258" spans="1:13" x14ac:dyDescent="0.25">
      <c r="A258" s="5" t="s">
        <v>261</v>
      </c>
      <c r="K258" s="1">
        <v>2</v>
      </c>
      <c r="M258" s="1">
        <f t="shared" si="3"/>
        <v>2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K270" s="1">
        <v>2</v>
      </c>
      <c r="M270" s="1">
        <f t="shared" si="4"/>
        <v>2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M277" s="1">
        <f t="shared" si="4"/>
        <v>0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K299" s="1">
        <v>3</v>
      </c>
      <c r="M299" s="1">
        <f t="shared" si="4"/>
        <v>4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2</v>
      </c>
      <c r="K313" s="1">
        <v>1</v>
      </c>
      <c r="M313" s="1">
        <f t="shared" si="4"/>
        <v>3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2</v>
      </c>
      <c r="M336" s="1">
        <f t="shared" si="5"/>
        <v>2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G371" s="1">
        <v>1</v>
      </c>
      <c r="M371" s="1">
        <f t="shared" si="5"/>
        <v>1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916</v>
      </c>
    </row>
    <row r="377" spans="1:13" x14ac:dyDescent="0.25">
      <c r="M377" s="1">
        <f>COUNTIF(M3:M374,"&gt;0")</f>
        <v>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2023-10-13T18:53:11Z</dcterms:modified>
</cp:coreProperties>
</file>