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9ACBE1E5-C2C4-4FD3-B0AB-A53A12E79BEE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  <c r="M3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F5C05089-E1C8-4DD4-B7CA-FEC15FA8AB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K13" authorId="0" shapeId="0" xr:uid="{86223370-0330-4F04-9CA2-F25114662F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on the arable &amp; drinking on the river.</t>
        </r>
      </text>
    </comment>
    <comment ref="F74" authorId="0" shapeId="0" xr:uid="{081F6541-408B-435E-9D29-1EABC0DB1C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K80" authorId="0" shapeId="0" xr:uid="{E0550C8A-887F-4660-8D28-ADBBCF83F4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later moved to the Wader Meadow.</t>
        </r>
      </text>
    </comment>
    <comment ref="G81" authorId="0" shapeId="0" xr:uid="{2F612FAB-1F43-4D39-BE24-70295165B6C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4 nests.</t>
        </r>
      </text>
    </comment>
    <comment ref="E207" authorId="0" shapeId="0" xr:uid="{D474FA83-42AD-41B6-AEFE-93B4F1E556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male.</t>
        </r>
      </text>
    </comment>
    <comment ref="H373" authorId="0" shapeId="0" xr:uid="{EF731D58-987F-475B-80CE-D522C1FDFF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<sst xmlns="http://schemas.openxmlformats.org/spreadsheetml/2006/main" count="385" uniqueCount="385">
  <si>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</si>
  <si>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</si>
  <si>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</si>
  <si>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</si>
  <si>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</si>
  <si>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</si>
  <si>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</si>
  <si>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</si>
  <si>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</si>
  <si>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</si>
  <si>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</si>
  <si>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</si>
  <si>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</si>
  <si>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</si>
  <si>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</si>
  <si>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</si>
  <si>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</si>
  <si>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</si>
  <si>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</si>
  <si>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</si>
  <si>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</si>
  <si>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</si>
  <si>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</si>
  <si>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</si>
  <si>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</si>
  <si>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</si>
  <si>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</si>
  <si>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</si>
  <si>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</si>
  <si>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</si>
  <si>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</si>
  <si>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</si>
  <si>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</si>
  <si>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</si>
  <si>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</si>
  <si>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</si>
  <si>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</si>
  <si>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</si>
  <si>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</si>
  <si>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</si>
  <si>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</si>
  <si>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</si>
  <si>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</si>
  <si>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</si>
  <si>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</si>
  <si>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</si>
  <si>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</si>
  <si>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</si>
  <si>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</si>
  <si>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</si>
  <si>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</si>
  <si>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</si>
  <si>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</si>
  <si>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</si>
  <si>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</si>
  <si>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</si>
  <si>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</si>
  <si>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</si>
  <si>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</si>
  <si>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</si>
  <si>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</si>
  <si>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</si>
  <si>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</si>
  <si>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</si>
  <si>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</si>
  <si>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</si>
  <si>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</si>
  <si>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</si>
  <si>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</si>
  <si>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</si>
  <si>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</si>
  <si>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</si>
  <si>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</si>
  <si>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</si>
  <si>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</si>
  <si>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</si>
  <si>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</si>
  <si>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</si>
  <si>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</si>
  <si>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</si>
  <si>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</si>
  <si>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</si>
  <si>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</si>
  <si>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</si>
  <si>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</si>
  <si>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</si>
  <si>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</si>
  <si>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</si>
  <si>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</si>
  <si>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</si>
  <si>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</si>
  <si>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</si>
  <si>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</si>
  <si>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</si>
  <si>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</si>
  <si>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</si>
  <si>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</si>
  <si>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</si>
  <si>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</si>
  <si>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</si>
  <si>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</si>
  <si>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</si>
  <si>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</si>
  <si>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</si>
  <si>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</si>
  <si>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</si>
  <si>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</si>
  <si>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</si>
  <si>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</si>
  <si>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</si>
  <si>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</si>
  <si>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</si>
  <si>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</si>
  <si>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</si>
  <si>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</si>
  <si>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</si>
  <si>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</si>
  <si>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</si>
  <si>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</si>
  <si>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</si>
  <si>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</si>
  <si>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</si>
  <si>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</si>
  <si>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</si>
  <si>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</si>
  <si>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</si>
  <si>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</si>
  <si>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</si>
  <si>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</si>
  <si>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</si>
  <si>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</si>
  <si>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</si>
  <si>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</si>
  <si>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</si>
  <si>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</si>
  <si>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</si>
  <si>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</si>
  <si>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</si>
  <si>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</si>
  <si>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</si>
  <si>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</si>
  <si>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</si>
  <si>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</si>
  <si>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</si>
  <si>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</si>
  <si>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</si>
  <si>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</si>
  <si>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</si>
  <si>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</si>
  <si>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</si>
  <si>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</si>
  <si>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</si>
  <si>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</si>
  <si>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</si>
  <si>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</si>
  <si>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</si>
  <si>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</si>
  <si>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</si>
  <si>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</si>
  <si>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</si>
  <si>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</si>
  <si>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</si>
  <si>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</si>
  <si>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</si>
  <si>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</si>
  <si>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</si>
  <si>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</si>
  <si>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</si>
  <si>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</si>
  <si>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</si>
  <si>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</si>
  <si>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</si>
  <si>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</si>
  <si>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</si>
  <si>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</si>
  <si>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</si>
  <si>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</si>
  <si>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</si>
  <si>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</si>
  <si>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</si>
  <si>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</si>
  <si>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</si>
  <si>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</si>
  <si>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</si>
  <si>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</si>
  <si>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</si>
  <si>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</si>
  <si>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</si>
  <si>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</si>
  <si>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</si>
  <si>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</si>
  <si>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</si>
  <si>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</si>
  <si>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</si>
  <si>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</si>
  <si>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</si>
  <si>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</si>
  <si>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</si>
  <si>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</si>
  <si>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</si>
  <si>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</si>
  <si>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</si>
  <si>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</si>
  <si>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</si>
  <si>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</si>
  <si>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</si>
  <si>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</si>
  <si>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</si>
  <si>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</si>
  <si>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</si>
  <si>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</si>
  <si>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</si>
  <si>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</si>
  <si>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</si>
  <si>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</si>
  <si>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</si>
  <si>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</si>
  <si>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</si>
  <si>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</si>
  <si>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</si>
  <si>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</si>
  <si>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</si>
  <si>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</si>
  <si>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</si>
  <si>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</si>
  <si>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</si>
  <si>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</si>
  <si>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</si>
  <si>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</si>
  <si>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</si>
  <si>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</si>
  <si>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</si>
  <si>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</si>
  <si>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</si>
  <si>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</si>
  <si>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</si>
  <si>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</si>
  <si>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</si>
  <si>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</si>
  <si>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</si>
  <si>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</si>
  <si>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</si>
  <si>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</si>
  <si>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</si>
  <si>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</si>
  <si>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</si>
  <si>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</si>
  <si>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</si>
  <si>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</si>
  <si>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</si>
  <si>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</si>
  <si>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</si>
  <si>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</si>
  <si>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</si>
  <si>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</si>
  <si>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</si>
  <si>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</si>
  <si>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</si>
  <si>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</si>
  <si>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</si>
  <si>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</si>
  <si>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</si>
  <si>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</si>
  <si>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</si>
  <si>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</si>
  <si>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</si>
  <si>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</si>
  <si>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</si>
  <si>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</si>
  <si>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</si>
  <si>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</si>
  <si>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</si>
  <si>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</si>
  <si>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</si>
  <si>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</si>
  <si>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</si>
  <si>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</si>
  <si>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</si>
  <si>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</si>
  <si>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</si>
  <si>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</si>
  <si>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</si>
  <si>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</si>
  <si>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</si>
  <si>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</si>
  <si>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</si>
  <si>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</si>
  <si>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</si>
  <si>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</si>
  <si>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</si>
  <si>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</si>
  <si>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</si>
  <si>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</si>
  <si>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</si>
  <si>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</si>
  <si>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</si>
  <si>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</si>
  <si>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</si>
  <si>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</si>
  <si>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</si>
  <si>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</si>
  <si>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</si>
  <si>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</si>
  <si>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</si>
  <si>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</si>
  <si>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</si>
  <si>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</si>
  <si>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</si>
  <si>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</si>
  <si>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</si>
  <si>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</si>
  <si>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</si>
  <si>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</si>
  <si>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</si>
  <si>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</si>
  <si>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</si>
  <si>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</si>
  <si>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</si>
  <si>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</si>
  <si>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</si>
  <si>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</si>
  <si>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</si>
  <si>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</si>
  <si>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</si>
  <si>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</si>
  <si>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</si>
  <si>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</si>
  <si>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</si>
  <si>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</si>
  <si>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</si>
  <si>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</si>
  <si>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</si>
  <si>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</si>
  <si>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</si>
  <si>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</si>
  <si>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</si>
  <si>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</si>
  <si>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</si>
  <si>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</si>
  <si>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</si>
  <si>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</si>
  <si>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</si>
  <si>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</si>
  <si>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</si>
  <si>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</si>
  <si>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</si>
  <si>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</si>
  <si>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</si>
  <si>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</si>
  <si>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</si>
  <si>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</si>
  <si>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</si>
  <si>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</si>
  <si>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</si>
  <si>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</si>
  <si>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</si>
  <si>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</si>
  <si>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</si>
  <si>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</si>
  <si>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</si>
  <si>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</si>
  <si>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</si>
  <si>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</si>
  <si>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</si>
  <si>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</si>
  <si>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</si>
  <si>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</si>
  <si>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</si>
  <si>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</si>
  <si>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</si>
  <si>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</si>
  <si>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</si>
  <si>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</si>
  <si>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</si>
  <si>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</si>
  <si>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</si>
  <si>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</si>
  <si>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</si>
  <si>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</si>
  <si>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</si>
  <si>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</si>
  <si>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</si>
  <si>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</si>
  <si>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</si>
  <si>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13.04.2023 - BSM - 07.35 to 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</si>
</sst>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384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382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E5" s="1">
        <v>5</v>
      </c>
      <c r="F5" s="1">
        <v>26</v>
      </c>
      <c r="G5" s="1">
        <v>19</v>
      </c>
      <c r="J5" s="1">
        <v>18</v>
      </c>
      <c r="K5" s="1">
        <v>16</v>
      </c>
      <c r="M5" s="1">
        <f t="shared" si="0"/>
        <v>84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E7" s="1">
        <v>5</v>
      </c>
      <c r="F7" s="1">
        <v>6</v>
      </c>
      <c r="G7" s="1">
        <v>35</v>
      </c>
      <c r="J7" s="1">
        <v>4</v>
      </c>
      <c r="K7" s="1">
        <v>18</v>
      </c>
      <c r="M7" s="1">
        <f t="shared" si="0"/>
        <v>68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30</v>
      </c>
      <c r="M13" s="1">
        <f t="shared" si="0"/>
        <v>32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M16" s="1">
        <f t="shared" si="0"/>
        <v>0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14</v>
      </c>
      <c r="G22" s="1">
        <v>4</v>
      </c>
      <c r="K22" s="1">
        <v>6</v>
      </c>
      <c r="M22" s="1">
        <f t="shared" si="0"/>
        <v>24</v>
      </c>
    </row>
    <row r="23" spans="1:13" x14ac:dyDescent="0.25">
      <c r="A23" s="5" t="s">
        <v>31</v>
      </c>
      <c r="F23" s="1">
        <v>37</v>
      </c>
      <c r="G23" s="1">
        <v>2</v>
      </c>
      <c r="K23" s="1">
        <v>2</v>
      </c>
      <c r="M23" s="1">
        <f t="shared" si="0"/>
        <v>41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8</v>
      </c>
      <c r="G27" s="1">
        <v>2</v>
      </c>
      <c r="J27" s="1">
        <v>4</v>
      </c>
      <c r="K27" s="1">
        <v>8</v>
      </c>
      <c r="M27" s="1">
        <f t="shared" si="0"/>
        <v>22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4</v>
      </c>
      <c r="G29" s="1">
        <v>8</v>
      </c>
      <c r="K29" s="1">
        <v>4</v>
      </c>
      <c r="M29" s="1">
        <f t="shared" si="0"/>
        <v>16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16</v>
      </c>
      <c r="M32" s="1">
        <f t="shared" si="0"/>
        <v>16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15</v>
      </c>
      <c r="G35" s="1">
        <v>3</v>
      </c>
      <c r="M35" s="1">
        <f t="shared" si="0"/>
        <v>18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5</v>
      </c>
      <c r="H49" s="1">
        <v>2</v>
      </c>
      <c r="J49" s="1">
        <v>4</v>
      </c>
      <c r="K49" s="1">
        <v>6</v>
      </c>
      <c r="M49" s="1">
        <f t="shared" si="0"/>
        <v>17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G51" s="1">
        <v>2</v>
      </c>
      <c r="M51" s="1">
        <f t="shared" si="0"/>
        <v>2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3</v>
      </c>
      <c r="M60" s="1">
        <f t="shared" si="0"/>
        <v>3</v>
      </c>
    </row>
    <row r="61" spans="1:13" x14ac:dyDescent="0.25">
      <c r="A61" s="5" t="s">
        <v>213</v>
      </c>
      <c r="G61" s="1">
        <v>48</v>
      </c>
      <c r="H61" s="1">
        <v>4</v>
      </c>
      <c r="J61" s="1">
        <v>33</v>
      </c>
      <c r="M61" s="1">
        <f t="shared" si="0"/>
        <v>85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J67" s="1">
        <v>2</v>
      </c>
      <c r="K67" s="1">
        <v>2</v>
      </c>
      <c r="M67" s="1">
        <f t="shared" si="0"/>
        <v>8</v>
      </c>
    </row>
    <row r="68" spans="1:13" x14ac:dyDescent="0.25">
      <c r="A68" s="5" t="s">
        <v>112</v>
      </c>
      <c r="F68" s="1">
        <v>18</v>
      </c>
      <c r="G68" s="1">
        <v>4</v>
      </c>
      <c r="J68" s="1">
        <v>2</v>
      </c>
      <c r="K68" s="1">
        <v>10</v>
      </c>
      <c r="M68" s="1">
        <f t="shared" ref="M68:M131" si="1">SUM(B68+C68+D68+E68+F68+G68+H68+I68+J68+K68+L68)</f>
        <v>34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7</v>
      </c>
      <c r="M74" s="1">
        <f t="shared" si="1"/>
        <v>7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4</v>
      </c>
      <c r="M78" s="1">
        <f t="shared" si="1"/>
        <v>4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K80" s="1">
        <v>4</v>
      </c>
      <c r="M80" s="1">
        <f t="shared" si="1"/>
        <v>4</v>
      </c>
    </row>
    <row r="81" spans="1:13" x14ac:dyDescent="0.25">
      <c r="A81" s="5" t="s">
        <v>118</v>
      </c>
      <c r="F81" s="1">
        <v>4</v>
      </c>
      <c r="G81" s="1">
        <v>14</v>
      </c>
      <c r="M81" s="1">
        <f t="shared" si="1"/>
        <v>18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G129" s="1">
        <v>6</v>
      </c>
      <c r="K129" s="1">
        <v>4</v>
      </c>
      <c r="M129" s="1">
        <f t="shared" si="1"/>
        <v>10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6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530</v>
      </c>
      <c r="K141" s="1">
        <v>12</v>
      </c>
      <c r="M141" s="1">
        <f t="shared" si="2"/>
        <v>542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1</v>
      </c>
      <c r="M156" s="1">
        <f t="shared" si="2"/>
        <v>1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6</v>
      </c>
      <c r="M188" s="1">
        <f t="shared" si="2"/>
        <v>6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si="2"/>
        <v>0</v>
      </c>
    </row>
    <row r="197" spans="1:13" x14ac:dyDescent="0.25">
      <c r="A197" s="5" t="s">
        <v>82</v>
      </c>
      <c r="M197" s="1">
        <f t="shared" ref="M197:M261" si="3">SUM(B197+C197+D197+E197+F197+G197+H197+I197+J197+K197+L197)</f>
        <v>0</v>
      </c>
    </row>
    <row r="198" spans="1:13" x14ac:dyDescent="0.25">
      <c r="A198" s="5" t="s">
        <v>83</v>
      </c>
      <c r="M198" s="1">
        <f t="shared" si="3"/>
        <v>0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1</v>
      </c>
      <c r="M207" s="1">
        <f t="shared" si="3"/>
        <v>1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H244" s="1">
        <v>2</v>
      </c>
      <c r="J244" s="1">
        <v>3</v>
      </c>
      <c r="M244" s="1">
        <f t="shared" si="3"/>
        <v>5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H246" s="1">
        <v>6</v>
      </c>
      <c r="M246" s="1">
        <f t="shared" si="3"/>
        <v>6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H249" s="1">
        <v>16</v>
      </c>
      <c r="M249" s="1">
        <f t="shared" si="3"/>
        <v>16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G258" s="1">
        <v>2</v>
      </c>
      <c r="M258" s="1">
        <f t="shared" si="3"/>
        <v>2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si="3"/>
        <v>0</v>
      </c>
    </row>
    <row r="262" spans="1:13" x14ac:dyDescent="0.25">
      <c r="A262" s="5" t="s">
        <v>265</v>
      </c>
      <c r="M262" s="1">
        <f t="shared" ref="M262:M325" si="4">SUM(B262+C262+D262+E262+F262+G262+H262+I262+J262+K262+L262)</f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K276" s="1">
        <v>1</v>
      </c>
      <c r="M276" s="1">
        <f t="shared" si="4"/>
        <v>1</v>
      </c>
    </row>
    <row r="277" spans="1:13" x14ac:dyDescent="0.25">
      <c r="A277" s="5" t="s">
        <v>278</v>
      </c>
      <c r="G277" s="1">
        <v>1</v>
      </c>
      <c r="K277" s="1">
        <v>3</v>
      </c>
      <c r="M277" s="1">
        <f t="shared" si="4"/>
        <v>4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J299" s="1">
        <v>2</v>
      </c>
      <c r="K299" s="1">
        <v>3</v>
      </c>
      <c r="M299" s="1">
        <f t="shared" si="4"/>
        <v>6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G303" s="1">
        <v>2</v>
      </c>
      <c r="M303" s="1">
        <f t="shared" si="4"/>
        <v>2</v>
      </c>
    </row>
    <row r="304" spans="1:13" x14ac:dyDescent="0.25">
      <c r="A304" s="5" t="s">
        <v>309</v>
      </c>
      <c r="K304" s="1">
        <v>2</v>
      </c>
      <c r="M304" s="1">
        <f t="shared" si="4"/>
        <v>2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B306" s="1">
        <v>1</v>
      </c>
      <c r="M306" s="1">
        <f t="shared" si="4"/>
        <v>1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M308" s="1">
        <f t="shared" si="4"/>
        <v>0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1</v>
      </c>
      <c r="M313" s="1">
        <f t="shared" si="4"/>
        <v>1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si="4"/>
        <v>0</v>
      </c>
    </row>
    <row r="326" spans="1:13" x14ac:dyDescent="0.25">
      <c r="A326" s="5" t="s">
        <v>325</v>
      </c>
      <c r="M326" s="1">
        <f t="shared" ref="M326:M373" si="5">SUM(B326+C326+D326+E326+F326+G326+H326+I326+J326+K326+L326)</f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G331" s="1">
        <v>1</v>
      </c>
      <c r="J331" s="1">
        <v>1</v>
      </c>
      <c r="M331" s="1">
        <f t="shared" si="5"/>
        <v>2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2</v>
      </c>
      <c r="M360" s="1">
        <f t="shared" si="5"/>
        <v>2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K371" s="1">
        <v>1</v>
      </c>
      <c r="M371" s="1">
        <f t="shared" si="5"/>
        <v>1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H373" s="1">
        <v>1</v>
      </c>
      <c r="M373" s="1">
        <f t="shared" si="5"/>
        <v>1</v>
      </c>
    </row>
    <row r="376" spans="1:13" x14ac:dyDescent="0.25">
      <c r="M376" s="1">
        <f>SUM(M2:M373)</f>
        <v>1121</v>
      </c>
    </row>
    <row r="377" spans="1:13" x14ac:dyDescent="0.25">
      <c r="M377" s="1">
        <f>COUNTIF(M2:M373,"&gt;0")</f>
        <v>42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2023-04-24T19:06:41Z</dcterms:modified>
</cp:coreProperties>
</file>