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666DDA2-C626-4E9B-A274-DCF36B9EB873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77965C0E-697C-4FC5-90A9-E9C6839A46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 immature.</t>
        </r>
      </text>
    </comment>
    <comment ref="L17" authorId="0" shapeId="0" xr:uid="{7E604DDE-10F0-47AF-8A89-2B85C8F050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six flying immatures. And an additional adult.</t>
        </r>
      </text>
    </comment>
    <comment ref="G373" authorId="0" shapeId="0" xr:uid="{1736179A-638C-4594-8284-589AF39583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<sst xmlns="http://schemas.openxmlformats.org/spreadsheetml/2006/main" count="386" uniqueCount="386">
  <si>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</si>
  <si>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</si>
  <si>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</si>
  <si>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</si>
  <si>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</si>
  <si>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</si>
  <si>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</si>
  <si>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</si>
  <si>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</si>
  <si>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</si>
  <si>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</si>
  <si>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</si>
  <si>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</si>
  <si>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</si>
  <si>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</si>
  <si>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</si>
  <si>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</si>
  <si>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</si>
  <si>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</si>
  <si>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</si>
  <si>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</si>
  <si>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</si>
  <si>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</si>
  <si>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</si>
  <si>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</si>
  <si>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</si>
  <si>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</si>
  <si>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</si>
  <si>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</si>
  <si>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</si>
  <si>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</si>
  <si>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</si>
  <si>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</si>
  <si>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</si>
  <si>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</si>
  <si>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</si>
  <si>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</si>
  <si>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</si>
  <si>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</si>
  <si>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</si>
  <si>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</si>
  <si>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</si>
  <si>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</si>
  <si>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</si>
  <si>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</si>
  <si>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</si>
  <si>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</si>
  <si>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</si>
  <si>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</si>
  <si>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</si>
  <si>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</si>
  <si>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</si>
  <si>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</si>
  <si>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</si>
  <si>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</si>
  <si>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</si>
  <si>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</si>
  <si>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</si>
  <si>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</si>
  <si>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</si>
  <si>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</si>
  <si>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</si>
  <si>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</si>
  <si>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</si>
  <si>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</si>
  <si>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</si>
  <si>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</si>
  <si>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</si>
  <si>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</si>
  <si>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</si>
  <si>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</si>
  <si>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</si>
  <si>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</si>
  <si>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</si>
  <si>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</si>
  <si>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</si>
  <si>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</si>
  <si>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</si>
  <si>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</si>
  <si>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</si>
  <si>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</si>
  <si>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</si>
  <si>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</si>
  <si>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</si>
  <si>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</si>
  <si>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</si>
  <si>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</si>
  <si>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</si>
  <si>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</si>
  <si>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</si>
  <si>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</si>
  <si>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</si>
  <si>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</si>
  <si>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</si>
  <si>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</si>
  <si>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</si>
  <si>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</si>
  <si>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</si>
  <si>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</si>
  <si>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</si>
  <si>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</si>
  <si>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</si>
  <si>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</si>
  <si>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</si>
  <si>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</si>
  <si>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</si>
  <si>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</si>
  <si>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</si>
  <si>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</si>
  <si>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</si>
  <si>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</si>
  <si>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</si>
  <si>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</si>
  <si>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</si>
  <si>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</si>
  <si>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</si>
  <si>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</si>
  <si>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</si>
  <si>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</si>
  <si>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</si>
  <si>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</si>
  <si>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</si>
  <si>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</si>
  <si>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</si>
  <si>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</si>
  <si>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</si>
  <si>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</si>
  <si>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</si>
  <si>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</si>
  <si>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</si>
  <si>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</si>
  <si>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</si>
  <si>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</si>
  <si>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</si>
  <si>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</si>
  <si>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</si>
  <si>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</si>
  <si>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</si>
  <si>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</si>
  <si>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</si>
  <si>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</si>
  <si>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</si>
  <si>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</si>
  <si>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</si>
  <si>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</si>
  <si>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</si>
  <si>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</si>
  <si>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</si>
  <si>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</si>
  <si>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</si>
  <si>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</si>
  <si>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</si>
  <si>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</si>
  <si>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</si>
  <si>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</si>
  <si>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</si>
  <si>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</si>
  <si>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</si>
  <si>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</si>
  <si>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</si>
  <si>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</si>
  <si>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</si>
  <si>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</si>
  <si>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</si>
  <si>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</si>
  <si>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</si>
  <si>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</si>
  <si>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</si>
  <si>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</si>
  <si>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</si>
  <si>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</si>
  <si>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</si>
  <si>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</si>
  <si>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</si>
  <si>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</si>
  <si>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</si>
  <si>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</si>
  <si>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</si>
  <si>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</si>
  <si>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</si>
  <si>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</si>
  <si>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</si>
  <si>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</si>
  <si>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</si>
  <si>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</si>
  <si>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</si>
  <si>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</si>
  <si>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</si>
  <si>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</si>
  <si>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</si>
  <si>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</si>
  <si>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</si>
  <si>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</si>
  <si>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</si>
  <si>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</si>
  <si>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</si>
  <si>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</si>
  <si>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</si>
  <si>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</si>
  <si>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</si>
  <si>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</si>
  <si>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</si>
  <si>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</si>
  <si>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</si>
  <si>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</si>
  <si>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</si>
  <si>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</si>
  <si>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</si>
  <si>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</si>
  <si>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</si>
  <si>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</si>
  <si>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</si>
  <si>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</si>
  <si>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</si>
  <si>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</si>
  <si>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</si>
  <si>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</si>
  <si>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</si>
  <si>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</si>
  <si>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</si>
  <si>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</si>
  <si>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</si>
  <si>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</si>
  <si>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</si>
  <si>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</si>
  <si>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</si>
  <si>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</si>
  <si>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</si>
  <si>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</si>
  <si>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</si>
  <si>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</si>
  <si>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</si>
  <si>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</si>
  <si>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</si>
  <si>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</si>
  <si>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</si>
  <si>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</si>
  <si>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</si>
  <si>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</si>
  <si>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</si>
  <si>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</si>
  <si>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</si>
  <si>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</si>
  <si>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</si>
  <si>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</si>
  <si>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</si>
  <si>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</si>
  <si>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</si>
  <si>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</si>
  <si>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</si>
  <si>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</si>
  <si>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</si>
  <si>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</si>
  <si>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</si>
  <si>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</si>
  <si>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</si>
  <si>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</si>
  <si>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</si>
  <si>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</si>
  <si>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</si>
  <si>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</si>
  <si>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</si>
  <si>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</si>
  <si>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</si>
  <si>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</si>
  <si>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</si>
  <si>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</si>
  <si>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</si>
  <si>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</si>
  <si>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</si>
  <si>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</si>
  <si>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</si>
  <si>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</si>
  <si>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</si>
  <si>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</si>
  <si>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</si>
  <si>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</si>
  <si>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</si>
  <si>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</si>
  <si>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</si>
  <si>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</si>
  <si>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</si>
  <si>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</si>
  <si>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</si>
  <si>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</si>
  <si>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</si>
  <si>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</si>
  <si>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</si>
  <si>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</si>
  <si>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</si>
  <si>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</si>
  <si>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</si>
  <si>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</si>
  <si>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</si>
  <si>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</si>
  <si>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</si>
  <si>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</si>
  <si>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</si>
  <si>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</si>
  <si>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</si>
  <si>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</si>
  <si>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</si>
  <si>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</si>
  <si>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</si>
  <si>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</si>
  <si>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</si>
  <si>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</si>
  <si>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</si>
  <si>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</si>
  <si>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</si>
  <si>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</si>
  <si>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</si>
  <si>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</si>
  <si>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</si>
  <si>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</si>
  <si>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</si>
  <si>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</si>
  <si>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</si>
  <si>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</si>
  <si>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</si>
  <si>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</si>
  <si>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</si>
  <si>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</si>
  <si>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</si>
  <si>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</si>
  <si>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</si>
  <si>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</si>
  <si>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</si>
  <si>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</si>
  <si>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</si>
  <si>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</si>
  <si>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</si>
  <si>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</si>
  <si>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</si>
  <si>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</si>
  <si>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</si>
  <si>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</si>
  <si>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</si>
  <si>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</si>
  <si>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</si>
  <si>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</si>
  <si>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</si>
  <si>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</si>
  <si>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</si>
  <si>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</si>
  <si>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</si>
  <si>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</si>
  <si>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</si>
  <si>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</si>
  <si>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</si>
  <si>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</si>
  <si>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</si>
  <si>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</si>
  <si>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</si>
  <si>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</si>
  <si>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</si>
  <si>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</si>
  <si>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</si>
  <si>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</si>
  <si>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</si>
  <si>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</si>
  <si>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</si>
  <si>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</si>
  <si>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</si>
  <si>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</si>
  <si>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</si>
  <si>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</si>
  <si>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</si>
  <si>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</si>
  <si>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</si>
  <si>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</si>
  <si>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</si>
  <si>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</si>
  <si>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</si>
  <si>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</si>
  <si>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</si>
  <si>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</si>
  <si>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</si>
  <si>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</si>
  <si>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</si>
  <si>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</si>
  <si>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</si>
  <si>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</si>
  <si>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</si>
  <si>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</si>
  <si>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13.10.2022 - BSM - 08.00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</si>
</sst>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H3" s="2">
        <v>2</v>
      </c>
      <c r="K3" s="2">
        <v>10</v>
      </c>
      <c r="N3" s="2">
        <f t="shared" ref="N3:N66" si="0">SUM(C3+D3+E3+F3+G3+H3+I3+J3+K3+L3+M3)</f>
        <v>12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K6" s="2">
        <v>2</v>
      </c>
      <c r="L6" s="2">
        <v>10</v>
      </c>
      <c r="N6" s="2">
        <f t="shared" si="0"/>
        <v>15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17</v>
      </c>
      <c r="L9" s="2">
        <v>7</v>
      </c>
      <c r="N9" s="2">
        <f t="shared" si="0"/>
        <v>24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590</v>
      </c>
      <c r="N11" s="2">
        <f t="shared" si="0"/>
        <v>590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L17" s="2">
        <v>9</v>
      </c>
      <c r="N17" s="2">
        <f t="shared" si="0"/>
        <v>10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107</v>
      </c>
      <c r="N26" s="2">
        <f t="shared" si="0"/>
        <v>107</v>
      </c>
    </row>
    <row r="27" spans="1:14" x14ac:dyDescent="0.25">
      <c r="A27" s="4">
        <v>36</v>
      </c>
      <c r="B27" s="9" t="s">
        <v>32</v>
      </c>
      <c r="G27" s="2">
        <v>10</v>
      </c>
      <c r="L27" s="2">
        <v>4</v>
      </c>
      <c r="N27" s="2">
        <f t="shared" si="0"/>
        <v>14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48</v>
      </c>
      <c r="N29" s="2">
        <f t="shared" si="0"/>
        <v>48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155</v>
      </c>
      <c r="H31" s="2">
        <v>2</v>
      </c>
      <c r="L31" s="2">
        <v>34</v>
      </c>
      <c r="N31" s="2">
        <f t="shared" si="0"/>
        <v>191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126</v>
      </c>
      <c r="N33" s="2">
        <f t="shared" si="0"/>
        <v>126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2</v>
      </c>
      <c r="N36" s="2">
        <f t="shared" si="0"/>
        <v>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G60" s="2">
        <v>1</v>
      </c>
      <c r="N60" s="2">
        <f t="shared" si="0"/>
        <v>1</v>
      </c>
    </row>
    <row r="61" spans="1:14" x14ac:dyDescent="0.25">
      <c r="A61" s="4">
        <v>94</v>
      </c>
      <c r="B61" s="9" t="s">
        <v>215</v>
      </c>
      <c r="H61" s="2">
        <v>13</v>
      </c>
      <c r="L61" s="2">
        <v>4</v>
      </c>
      <c r="N61" s="2">
        <f t="shared" si="0"/>
        <v>17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L69" s="2">
        <v>4</v>
      </c>
      <c r="N69" s="2">
        <f t="shared" si="1"/>
        <v>12</v>
      </c>
    </row>
    <row r="70" spans="1:14" x14ac:dyDescent="0.25">
      <c r="A70" s="4">
        <v>109</v>
      </c>
      <c r="B70" s="9" t="s">
        <v>113</v>
      </c>
      <c r="L70" s="2">
        <v>16</v>
      </c>
      <c r="N70" s="2">
        <f t="shared" si="1"/>
        <v>16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L72" s="2">
        <v>1</v>
      </c>
      <c r="N72" s="2">
        <f t="shared" si="1"/>
        <v>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230</v>
      </c>
      <c r="N81" s="2">
        <f t="shared" si="1"/>
        <v>230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163</v>
      </c>
      <c r="N83" s="2">
        <f t="shared" si="1"/>
        <v>163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13</v>
      </c>
      <c r="N121" s="2">
        <f t="shared" si="1"/>
        <v>13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214</v>
      </c>
      <c r="N141" s="2">
        <f t="shared" si="2"/>
        <v>214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24</v>
      </c>
      <c r="N189" s="2">
        <f t="shared" si="2"/>
        <v>24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H198" s="2">
        <v>1</v>
      </c>
      <c r="L198" s="2">
        <v>2</v>
      </c>
      <c r="N198" s="2">
        <f t="shared" si="3"/>
        <v>6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3</v>
      </c>
      <c r="N200" s="2">
        <f t="shared" si="3"/>
        <v>3</v>
      </c>
    </row>
    <row r="201" spans="1:14" x14ac:dyDescent="0.25">
      <c r="A201" s="4">
        <v>308</v>
      </c>
      <c r="B201" s="9" t="s">
        <v>86</v>
      </c>
      <c r="G201" s="2">
        <v>5</v>
      </c>
      <c r="N201" s="2">
        <f t="shared" si="3"/>
        <v>5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1</v>
      </c>
      <c r="K231" s="2">
        <v>1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2</v>
      </c>
      <c r="L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24</v>
      </c>
      <c r="N246" s="2">
        <f t="shared" si="3"/>
        <v>24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L249" s="2">
        <v>18</v>
      </c>
      <c r="N249" s="2">
        <f t="shared" si="3"/>
        <v>18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L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263</v>
      </c>
      <c r="L258" s="2">
        <v>4</v>
      </c>
      <c r="N258" s="2">
        <f t="shared" si="3"/>
        <v>4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L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L298" s="2">
        <v>1</v>
      </c>
      <c r="N298" s="2">
        <f t="shared" si="4"/>
        <v>1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1</v>
      </c>
      <c r="L299" s="2">
        <v>5</v>
      </c>
      <c r="N299" s="2">
        <f t="shared" si="4"/>
        <v>8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1</v>
      </c>
      <c r="N303" s="2">
        <f t="shared" si="4"/>
        <v>1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2</v>
      </c>
      <c r="J305" s="2">
        <v>1</v>
      </c>
      <c r="N305" s="2">
        <f t="shared" si="4"/>
        <v>3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K313" s="2">
        <v>1</v>
      </c>
      <c r="L313" s="2">
        <v>2</v>
      </c>
      <c r="N313" s="2">
        <f t="shared" si="4"/>
        <v>5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K331" s="2">
        <v>1</v>
      </c>
      <c r="L331" s="2">
        <v>2</v>
      </c>
      <c r="N331" s="2">
        <f t="shared" si="5"/>
        <v>4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1</v>
      </c>
      <c r="N336" s="2">
        <f t="shared" si="5"/>
        <v>1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4</v>
      </c>
      <c r="N360" s="2">
        <f t="shared" si="5"/>
        <v>4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2</v>
      </c>
      <c r="N373" s="2">
        <f t="shared" si="5"/>
        <v>2</v>
      </c>
    </row>
    <row r="374" spans="1:14" x14ac:dyDescent="0.25">
      <c r="A374"/>
      <c r="B374"/>
    </row>
    <row r="375" spans="1:14" x14ac:dyDescent="0.25">
      <c r="N375" s="2">
        <f>SUM(N3:N373)</f>
        <v>1946</v>
      </c>
    </row>
    <row r="376" spans="1:14" x14ac:dyDescent="0.25">
      <c r="N376" s="2">
        <f>COUNTIF(N3:N373,"&gt;0")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2022-10-20T09:50:03Z</dcterms:modified>
</cp:coreProperties>
</file>