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59 on the arable to the north.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James had two flock of 31 &amp; 30 fly on to the lake last night the 13th.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and a single on the adjacent arable field to the north.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G10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difficult to determine the exact number; certainly 3 but could be 4 or 6, though I suspect more than 3. A single bird was harrasing a pair and moving around to diffeent areas.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VC feeders and bushes.</t>
        </r>
      </text>
    </comment>
    <comment ref="K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L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on the VC feeders.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<sst xmlns="http://schemas.openxmlformats.org/spreadsheetml/2006/main" count="384" uniqueCount="384">
  <si>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</si>
  <si>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</si>
  <si>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</si>
  <si>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</si>
  <si>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</si>
  <si>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</si>
  <si>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</si>
  <si>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</si>
  <si>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</si>
  <si>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</si>
  <si>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</si>
  <si>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</si>
  <si>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</si>
  <si>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</si>
  <si>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</si>
  <si>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</si>
  <si>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</si>
  <si>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</si>
  <si>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</si>
  <si>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</si>
  <si>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</si>
  <si>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</si>
  <si>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</si>
  <si>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</si>
  <si>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</si>
  <si>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</si>
  <si>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</si>
  <si>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</si>
  <si>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</si>
  <si>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</si>
  <si>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</si>
  <si>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</si>
  <si>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</si>
  <si>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</si>
  <si>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</si>
  <si>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</si>
  <si>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</si>
  <si>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</si>
  <si>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</si>
  <si>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</si>
  <si>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</si>
  <si>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</si>
  <si>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</si>
  <si>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</si>
  <si>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</si>
  <si>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</si>
  <si>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</si>
  <si>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</si>
  <si>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</si>
  <si>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</si>
  <si>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</si>
  <si>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</si>
  <si>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</si>
  <si>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</si>
  <si>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</si>
  <si>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</si>
  <si>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</si>
  <si>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</si>
  <si>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</si>
  <si>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</si>
  <si>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</si>
  <si>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</si>
  <si>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</si>
  <si>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</si>
  <si>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</si>
  <si>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</si>
  <si>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</si>
  <si>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</si>
  <si>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</si>
  <si>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</si>
  <si>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</si>
  <si>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</si>
  <si>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</si>
  <si>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</si>
  <si>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</si>
  <si>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</si>
  <si>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</si>
  <si>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</si>
  <si>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</si>
  <si>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</si>
  <si>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</si>
  <si>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</si>
  <si>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</si>
  <si>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</si>
  <si>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</si>
  <si>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</si>
  <si>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</si>
  <si>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</si>
  <si>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</si>
  <si>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</si>
  <si>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</si>
  <si>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</si>
  <si>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</si>
  <si>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</si>
  <si>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</si>
  <si>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</si>
  <si>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</si>
  <si>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</si>
  <si>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</si>
  <si>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</si>
  <si>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</si>
  <si>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</si>
  <si>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</si>
  <si>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</si>
  <si>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</si>
  <si>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</si>
  <si>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</si>
  <si>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</si>
  <si>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</si>
  <si>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</si>
  <si>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</si>
  <si>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</si>
  <si>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</si>
  <si>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</si>
  <si>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</si>
  <si>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</si>
  <si>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</si>
  <si>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</si>
  <si>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</si>
  <si>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</si>
  <si>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</si>
  <si>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</si>
  <si>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</si>
  <si>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</si>
  <si>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</si>
  <si>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</si>
  <si>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</si>
  <si>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</si>
  <si>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</si>
  <si>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</si>
  <si>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</si>
  <si>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</si>
  <si>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</si>
  <si>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</si>
  <si>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</si>
  <si>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</si>
  <si>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</si>
  <si>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</si>
  <si>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</si>
  <si>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</si>
  <si>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</si>
  <si>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</si>
  <si>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</si>
  <si>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</si>
  <si>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</si>
  <si>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</si>
  <si>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</si>
  <si>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</si>
  <si>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</si>
  <si>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</si>
  <si>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</si>
  <si>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</si>
  <si>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</si>
  <si>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</si>
  <si>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</si>
  <si>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</si>
  <si>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</si>
  <si>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</si>
  <si>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</si>
  <si>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</si>
  <si>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</si>
  <si>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</si>
  <si>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</si>
  <si>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</si>
  <si>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</si>
  <si>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</si>
  <si>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</si>
  <si>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</si>
  <si>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</si>
  <si>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</si>
  <si>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</si>
  <si>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</si>
  <si>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</si>
  <si>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</si>
  <si>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</si>
  <si>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</si>
  <si>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</si>
  <si>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</si>
  <si>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</si>
  <si>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</si>
  <si>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</si>
  <si>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</si>
  <si>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</si>
  <si>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</si>
  <si>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</si>
  <si>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</si>
  <si>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</si>
  <si>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</si>
  <si>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</si>
  <si>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</si>
  <si>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</si>
  <si>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</si>
  <si>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</si>
  <si>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</si>
  <si>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</si>
  <si>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</si>
  <si>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</si>
  <si>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</si>
  <si>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</si>
  <si>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</si>
  <si>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</si>
  <si>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</si>
  <si>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</si>
  <si>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</si>
  <si>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</si>
  <si>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</si>
  <si>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</si>
  <si>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</si>
  <si>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</si>
  <si>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</si>
  <si>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</si>
  <si>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</si>
  <si>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</si>
  <si>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</si>
  <si>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</si>
  <si>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</si>
  <si>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</si>
  <si>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</si>
  <si>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</si>
  <si>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</si>
  <si>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</si>
  <si>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</si>
  <si>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</si>
  <si>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</si>
  <si>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</si>
  <si>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</si>
  <si>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</si>
  <si>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</si>
  <si>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</si>
  <si>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</si>
  <si>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</si>
  <si>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</si>
  <si>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</si>
  <si>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</si>
  <si>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</si>
  <si>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</si>
  <si>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</si>
  <si>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</si>
  <si>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</si>
  <si>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</si>
  <si>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</si>
  <si>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</si>
  <si>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</si>
  <si>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</si>
  <si>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</si>
  <si>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</si>
  <si>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</si>
  <si>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</si>
  <si>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</si>
  <si>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</si>
  <si>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</si>
  <si>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</si>
  <si>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</si>
  <si>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</si>
  <si>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</si>
  <si>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</si>
  <si>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</si>
  <si>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</si>
  <si>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</si>
  <si>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</si>
  <si>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</si>
  <si>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</si>
  <si>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</si>
  <si>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</si>
  <si>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</si>
  <si>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</si>
  <si>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</si>
  <si>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</si>
  <si>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</si>
  <si>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</si>
  <si>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</si>
  <si>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</si>
  <si>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</si>
  <si>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</si>
  <si>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</si>
  <si>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</si>
  <si>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</si>
  <si>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</si>
  <si>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</si>
  <si>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</si>
  <si>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</si>
  <si>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</si>
  <si>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</si>
  <si>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</si>
  <si>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</si>
  <si>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</si>
  <si>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</si>
  <si>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</si>
  <si>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</si>
  <si>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</si>
  <si>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</si>
  <si>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</si>
  <si>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</si>
  <si>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</si>
  <si>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</si>
  <si>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</si>
  <si>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</si>
  <si>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</si>
  <si>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</si>
  <si>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</si>
  <si>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</si>
  <si>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</si>
  <si>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</si>
  <si>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</si>
  <si>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</si>
  <si>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</si>
  <si>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</si>
  <si>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</si>
  <si>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</si>
  <si>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</si>
  <si>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</si>
  <si>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</si>
  <si>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</si>
  <si>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</si>
  <si>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</si>
  <si>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</si>
  <si>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</si>
  <si>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</si>
  <si>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</si>
  <si>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</si>
  <si>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</si>
  <si>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</si>
  <si>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</si>
  <si>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</si>
  <si>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</si>
  <si>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</si>
  <si>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</si>
  <si>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</si>
  <si>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</si>
  <si>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</si>
  <si>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</si>
  <si>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</si>
  <si>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</si>
  <si>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</si>
  <si>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</si>
  <si>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</si>
  <si>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</si>
  <si>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</si>
  <si>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</si>
  <si>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</si>
  <si>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</si>
  <si>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</si>
  <si>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</si>
  <si>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</si>
  <si>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</si>
  <si>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</si>
  <si>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</si>
  <si>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</si>
  <si>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</si>
  <si>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</si>
  <si>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</si>
  <si>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</si>
  <si>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</si>
  <si>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</si>
  <si>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</si>
  <si>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</si>
  <si>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</si>
  <si>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</si>
  <si>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</si>
  <si>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</si>
  <si>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</si>
  <si>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</si>
  <si>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</si>
  <si>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</si>
  <si>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</si>
  <si>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</si>
  <si>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</si>
  <si>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</si>
  <si>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</si>
  <si>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</si>
  <si>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</si>
  <si>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14.02.2020 - BSM - 07.40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</si>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</sst>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E5" s="16">
        <v>2</v>
      </c>
      <c r="G5" s="16">
        <v>108</v>
      </c>
      <c r="I5" s="16">
        <v>3</v>
      </c>
      <c r="K5" s="16">
        <v>6</v>
      </c>
      <c r="N5" s="16">
        <f t="shared" si="0"/>
        <v>119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E7" s="16">
        <v>12</v>
      </c>
      <c r="G7" s="16">
        <v>140</v>
      </c>
      <c r="H7" s="16">
        <v>238</v>
      </c>
      <c r="I7" s="16">
        <v>79</v>
      </c>
      <c r="L7" s="16">
        <v>5</v>
      </c>
      <c r="N7" s="16">
        <f t="shared" si="0"/>
        <v>474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G13" s="16">
        <v>1</v>
      </c>
      <c r="K13" s="16">
        <v>2</v>
      </c>
      <c r="N13" s="16">
        <f t="shared" si="0"/>
        <v>3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G16" s="16">
        <v>3</v>
      </c>
      <c r="I16" s="16">
        <v>1</v>
      </c>
      <c r="N16" s="16">
        <f t="shared" si="0"/>
        <v>4</v>
      </c>
    </row>
    <row r="17" spans="1:14">
      <c r="A17" s="6">
        <v>19</v>
      </c>
      <c r="B17" s="7" t="s">
        <v>16</v>
      </c>
      <c r="L17" s="16">
        <v>2</v>
      </c>
      <c r="N17" s="16">
        <f t="shared" si="0"/>
        <v>2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70</v>
      </c>
      <c r="N22" s="16">
        <f t="shared" si="0"/>
        <v>70</v>
      </c>
    </row>
    <row r="23" spans="1:14">
      <c r="A23" s="6">
        <v>26</v>
      </c>
      <c r="B23" s="7" t="s">
        <v>22</v>
      </c>
      <c r="G23" s="16">
        <v>12</v>
      </c>
      <c r="L23" s="16">
        <v>2</v>
      </c>
      <c r="N23" s="16">
        <f t="shared" si="0"/>
        <v>14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G25" s="16">
        <v>38</v>
      </c>
      <c r="L25" s="16">
        <v>38</v>
      </c>
      <c r="N25" s="16">
        <f t="shared" si="0"/>
        <v>76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41</v>
      </c>
      <c r="H27" s="16">
        <v>6</v>
      </c>
      <c r="I27" s="16">
        <v>4</v>
      </c>
      <c r="K27" s="16">
        <v>9</v>
      </c>
      <c r="L27" s="16">
        <v>18</v>
      </c>
      <c r="N27" s="16">
        <f t="shared" si="0"/>
        <v>78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37</v>
      </c>
      <c r="K29" s="16">
        <v>4</v>
      </c>
      <c r="L29" s="16">
        <v>32</v>
      </c>
      <c r="N29" s="16">
        <f t="shared" si="0"/>
        <v>73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9</v>
      </c>
      <c r="N32" s="16">
        <f t="shared" si="0"/>
        <v>9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25</v>
      </c>
      <c r="N35" s="16">
        <f t="shared" si="0"/>
        <v>25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N43" s="16">
        <f t="shared" si="0"/>
        <v>0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K48" s="16">
        <v>2</v>
      </c>
      <c r="N48" s="16">
        <f t="shared" si="0"/>
        <v>2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C51" s="16">
        <v>2</v>
      </c>
      <c r="E51" s="16">
        <v>2</v>
      </c>
      <c r="F51" s="16">
        <v>4</v>
      </c>
      <c r="K51" s="16">
        <v>4</v>
      </c>
      <c r="N51" s="16">
        <f t="shared" si="0"/>
        <v>12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3</v>
      </c>
      <c r="N61" s="16">
        <f t="shared" si="0"/>
        <v>3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2</v>
      </c>
      <c r="L63" s="16">
        <v>2</v>
      </c>
      <c r="N63" s="16">
        <f t="shared" si="0"/>
        <v>4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E75" s="16">
        <v>2</v>
      </c>
      <c r="G75" s="16">
        <v>2</v>
      </c>
      <c r="K75" s="16">
        <v>3</v>
      </c>
      <c r="N75" s="16">
        <f t="shared" si="1"/>
        <v>7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G78" s="16">
        <v>2</v>
      </c>
      <c r="K78" s="16">
        <v>1</v>
      </c>
      <c r="N78" s="16">
        <f t="shared" si="1"/>
        <v>3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7</v>
      </c>
      <c r="N81" s="16">
        <f t="shared" si="1"/>
        <v>7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G87" s="16">
        <v>2</v>
      </c>
      <c r="N87" s="16">
        <f t="shared" si="1"/>
        <v>2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G96" s="16">
        <v>1</v>
      </c>
      <c r="N96" s="16">
        <f t="shared" si="1"/>
        <v>1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4</v>
      </c>
      <c r="K104" s="16">
        <v>2</v>
      </c>
      <c r="L104" s="16">
        <v>5</v>
      </c>
      <c r="N104" s="16">
        <f t="shared" si="1"/>
        <v>11</v>
      </c>
    </row>
    <row r="105" spans="1:14">
      <c r="A105" s="6">
        <v>159</v>
      </c>
      <c r="B105" s="7" t="s">
        <v>104</v>
      </c>
      <c r="E105" s="16">
        <v>2</v>
      </c>
      <c r="G105" s="16">
        <v>14</v>
      </c>
      <c r="L105" s="16">
        <v>40</v>
      </c>
      <c r="N105" s="16">
        <f t="shared" si="1"/>
        <v>56</v>
      </c>
    </row>
    <row r="106" spans="1:14">
      <c r="A106" s="6">
        <v>162</v>
      </c>
      <c r="B106" s="7" t="s">
        <v>105</v>
      </c>
      <c r="E106" s="16">
        <v>2</v>
      </c>
      <c r="N106" s="16">
        <f t="shared" si="1"/>
        <v>2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G108" s="16">
        <v>3</v>
      </c>
      <c r="N108" s="16">
        <f t="shared" si="1"/>
        <v>3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G111" s="16">
        <v>85</v>
      </c>
      <c r="N111" s="16">
        <f t="shared" si="1"/>
        <v>85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G151" s="16">
        <v>2</v>
      </c>
      <c r="N151" s="16">
        <f t="shared" si="2"/>
        <v>2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N159" s="16">
        <f t="shared" si="2"/>
        <v>0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47</v>
      </c>
      <c r="L171" s="16">
        <v>6</v>
      </c>
      <c r="N171" s="16">
        <f t="shared" si="2"/>
        <v>53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N176" s="16">
        <f t="shared" si="2"/>
        <v>0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N186" s="16">
        <f t="shared" si="2"/>
        <v>0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N208" s="16">
        <f t="shared" si="3"/>
        <v>0</v>
      </c>
    </row>
    <row r="209" spans="1:14">
      <c r="A209" s="6">
        <v>306</v>
      </c>
      <c r="B209" s="7" t="s">
        <v>208</v>
      </c>
      <c r="C209" s="16">
        <v>2</v>
      </c>
      <c r="N209" s="16">
        <f t="shared" si="3"/>
        <v>2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N211" s="16">
        <f t="shared" si="3"/>
        <v>0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K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E230" s="16">
        <v>1</v>
      </c>
      <c r="K230" s="16">
        <v>1</v>
      </c>
      <c r="N230" s="16">
        <f t="shared" si="3"/>
        <v>2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C242" s="16">
        <v>1</v>
      </c>
      <c r="N242" s="16">
        <f t="shared" si="3"/>
        <v>1</v>
      </c>
    </row>
    <row r="243" spans="1:14">
      <c r="A243" s="6">
        <v>376</v>
      </c>
      <c r="B243" s="7" t="s">
        <v>242</v>
      </c>
      <c r="E243" s="16">
        <v>3</v>
      </c>
      <c r="I243" s="16">
        <v>3</v>
      </c>
      <c r="K243" s="16">
        <v>6</v>
      </c>
      <c r="N243" s="16">
        <f t="shared" si="3"/>
        <v>12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D245" s="16">
        <v>34</v>
      </c>
      <c r="N245" s="16">
        <f t="shared" si="3"/>
        <v>34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E248" s="16">
        <v>12</v>
      </c>
      <c r="K248" s="16">
        <v>4</v>
      </c>
      <c r="N248" s="16">
        <f t="shared" si="3"/>
        <v>16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C252" s="16">
        <v>1</v>
      </c>
      <c r="N252" s="16">
        <f t="shared" si="3"/>
        <v>1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C256" s="16">
        <v>12</v>
      </c>
      <c r="H256" s="16">
        <v>2</v>
      </c>
      <c r="L256" s="16">
        <v>4</v>
      </c>
      <c r="N256" s="16">
        <f t="shared" si="3"/>
        <v>18</v>
      </c>
    </row>
    <row r="257" spans="1:14">
      <c r="A257" s="6">
        <v>393</v>
      </c>
      <c r="B257" s="7" t="s">
        <v>256</v>
      </c>
      <c r="C257" s="16">
        <v>14</v>
      </c>
      <c r="H257" s="16">
        <v>2</v>
      </c>
      <c r="K257" s="16">
        <v>2</v>
      </c>
      <c r="N257" s="16">
        <f t="shared" si="3"/>
        <v>18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L261" s="16">
        <v>1</v>
      </c>
      <c r="N261" s="16">
        <f t="shared" si="4"/>
        <v>1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C269" s="16">
        <v>12</v>
      </c>
      <c r="N269" s="16">
        <f t="shared" si="4"/>
        <v>12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C295" s="16">
        <v>2</v>
      </c>
      <c r="H295" s="16">
        <v>2</v>
      </c>
      <c r="L295" s="16">
        <v>2</v>
      </c>
      <c r="N295" s="16">
        <f t="shared" si="4"/>
        <v>6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E299" s="16">
        <v>14</v>
      </c>
      <c r="G299" s="16">
        <v>6</v>
      </c>
      <c r="H299" s="16">
        <v>18</v>
      </c>
      <c r="N299" s="16">
        <f t="shared" si="4"/>
        <v>38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C301" s="16">
        <v>3</v>
      </c>
      <c r="H301" s="16">
        <v>2</v>
      </c>
      <c r="K301" s="16">
        <v>1</v>
      </c>
      <c r="N301" s="16">
        <f t="shared" si="4"/>
        <v>6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C303" s="16">
        <v>4</v>
      </c>
      <c r="L303" s="16">
        <v>1</v>
      </c>
      <c r="N303" s="16">
        <f t="shared" si="4"/>
        <v>5</v>
      </c>
    </row>
    <row r="304" spans="1:14">
      <c r="A304" s="6">
        <v>500</v>
      </c>
      <c r="B304" s="7" t="s">
        <v>303</v>
      </c>
      <c r="N304" s="16">
        <f t="shared" si="4"/>
        <v>0</v>
      </c>
    </row>
    <row r="305" spans="1:14">
      <c r="A305" s="6">
        <v>501</v>
      </c>
      <c r="B305" s="7" t="s">
        <v>304</v>
      </c>
      <c r="H305" s="16">
        <v>1</v>
      </c>
      <c r="N305" s="16">
        <f t="shared" si="4"/>
        <v>1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N307" s="16">
        <f t="shared" si="4"/>
        <v>0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C309" s="16">
        <v>2</v>
      </c>
      <c r="H309" s="16">
        <v>2</v>
      </c>
      <c r="N309" s="16">
        <f t="shared" si="4"/>
        <v>4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N320" s="16">
        <f t="shared" si="4"/>
        <v>0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C326" s="16">
        <v>16</v>
      </c>
      <c r="N326" s="16">
        <f t="shared" si="5"/>
        <v>16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K329" s="16">
        <v>1</v>
      </c>
      <c r="L329" s="16">
        <v>1</v>
      </c>
      <c r="N329" s="16">
        <f t="shared" si="5"/>
        <v>2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C343" s="16">
        <v>8</v>
      </c>
      <c r="H343" s="16">
        <v>1</v>
      </c>
      <c r="L343" s="16">
        <v>1</v>
      </c>
      <c r="N343" s="16">
        <f t="shared" si="5"/>
        <v>10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N350" s="16">
        <f t="shared" si="5"/>
        <v>0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C358" s="16">
        <v>4</v>
      </c>
      <c r="H358" s="16">
        <v>4</v>
      </c>
      <c r="N358" s="16">
        <f t="shared" si="5"/>
        <v>8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D369" s="16">
        <v>2</v>
      </c>
      <c r="N369" s="16">
        <f t="shared" si="5"/>
        <v>2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N371" s="16">
        <f t="shared" si="5"/>
        <v>0</v>
      </c>
    </row>
    <row r="373" spans="1:14">
      <c r="N373" s="16">
        <f>SUM(N2:N371)</f>
        <v>1416</v>
      </c>
    </row>
    <row r="374" spans="1:14">
      <c r="N374" s="16">
        <f>COUNTIF(N2:N371,"&gt;0")</f>
        <v>51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2020-02-15T19:39:17Z</dcterms:modified>
</cp:coreProperties>
</file>