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26389BEF-0E6E-4595-BF1E-A917C838C9E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6473913A-9E82-4FF7-A75C-640E2F6162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mound.</t>
        </r>
      </text>
    </comment>
    <comment ref="G17" authorId="0" shapeId="0" xr:uid="{9697D32E-B5AC-47FB-AF7D-61D5D91092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20" authorId="0" shapeId="0" xr:uid="{465F5371-2B37-4E8A-A174-5E8A5F25EF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young.</t>
        </r>
      </text>
    </comment>
    <comment ref="G27" authorId="0" shapeId="0" xr:uid="{1F596484-626F-45A1-874E-327761E555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brood of 5 young.</t>
        </r>
      </text>
    </comment>
    <comment ref="G36" authorId="0" shapeId="0" xr:uid="{BC44472C-3D0A-4B8B-9157-53DE1754EE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 atures.</t>
        </r>
      </text>
    </comment>
    <comment ref="G39" authorId="0" shapeId="0" xr:uid="{1530B07D-7694-48AE-8B6A-EEA084F553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70" authorId="0" shapeId="0" xr:uid="{5E3E274A-DE21-46E1-9682-C78935A45E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broods.</t>
        </r>
      </text>
    </comment>
    <comment ref="K72" authorId="0" shapeId="0" xr:uid="{CC66B706-68DA-46D7-8222-B0F6ADCACF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young.</t>
        </r>
      </text>
    </comment>
    <comment ref="G78" authorId="0" shapeId="0" xr:uid="{1E613AFB-8530-4139-8472-0376BB334F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immature.s</t>
        </r>
      </text>
    </comment>
    <comment ref="G141" authorId="0" shapeId="0" xr:uid="{C2A3BBC6-B9F1-40B7-BD9A-00793686E2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counted.</t>
        </r>
      </text>
    </comment>
    <comment ref="G163" authorId="0" shapeId="0" xr:uid="{F241433A-603B-4CB0-B593-0C70012070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counted.</t>
        </r>
      </text>
    </comment>
    <comment ref="G191" authorId="0" shapeId="0" xr:uid="{A9CB609E-9090-43E0-ABC0-49AB7C4B0A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Arrived at mid-day and spent an hour on the lake on Sunday 18th.</t>
        </r>
      </text>
    </comment>
    <comment ref="G199" authorId="0" shapeId="0" xr:uid="{CAC5F87B-AE16-4418-B8C3-DFCD65C9D5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An immature spent a short time dropping into the reeds in the SW corner of the lake before flying north during the open w/e on Saturday 17th.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<sst xmlns="http://schemas.openxmlformats.org/spreadsheetml/2006/main" count="386" uniqueCount="386">
  <si>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</si>
  <si>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</si>
  <si>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</si>
  <si>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</si>
  <si>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</si>
  <si>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</si>
  <si>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</si>
  <si>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</si>
  <si>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</si>
  <si>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</si>
  <si>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</si>
  <si>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</si>
  <si>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</si>
  <si>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</si>
  <si>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</si>
  <si>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</si>
  <si>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</si>
  <si>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</si>
  <si>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</si>
  <si>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</si>
  <si>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</si>
  <si>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</si>
  <si>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</si>
  <si>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</si>
  <si>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</si>
  <si>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</si>
  <si>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</si>
  <si>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</si>
  <si>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</si>
  <si>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</si>
  <si>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</si>
  <si>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</si>
  <si>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</si>
  <si>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</si>
  <si>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</si>
  <si>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</si>
  <si>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</si>
  <si>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</si>
  <si>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</si>
  <si>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</si>
  <si>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</si>
  <si>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</si>
  <si>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</si>
  <si>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</si>
  <si>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</si>
  <si>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</si>
  <si>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</si>
  <si>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</si>
  <si>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</si>
  <si>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</si>
  <si>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</si>
  <si>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</si>
  <si>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</si>
  <si>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</si>
  <si>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</si>
  <si>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</si>
  <si>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</si>
  <si>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</si>
  <si>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</si>
  <si>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</si>
  <si>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</si>
  <si>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</si>
  <si>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</si>
  <si>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</si>
  <si>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</si>
  <si>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</si>
  <si>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</si>
  <si>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</si>
  <si>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</si>
  <si>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</si>
  <si>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</si>
  <si>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</si>
  <si>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</si>
  <si>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</si>
  <si>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</si>
  <si>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</si>
  <si>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</si>
  <si>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</si>
  <si>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</si>
  <si>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</si>
  <si>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</si>
  <si>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</si>
  <si>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</si>
  <si>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</si>
  <si>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</si>
  <si>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</si>
  <si>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</si>
  <si>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</si>
  <si>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</si>
  <si>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</si>
  <si>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</si>
  <si>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</si>
  <si>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</si>
  <si>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</si>
  <si>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</si>
  <si>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</si>
  <si>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</si>
  <si>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</si>
  <si>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</si>
  <si>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</si>
  <si>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</si>
  <si>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</si>
  <si>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</si>
  <si>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</si>
  <si>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</si>
  <si>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</si>
  <si>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</si>
  <si>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</si>
  <si>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</si>
  <si>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</si>
  <si>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</si>
  <si>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</si>
  <si>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</si>
  <si>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</si>
  <si>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</si>
  <si>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</si>
  <si>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</si>
  <si>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</si>
  <si>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</si>
  <si>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</si>
  <si>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</si>
  <si>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</si>
  <si>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</si>
  <si>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</si>
  <si>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</si>
  <si>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</si>
  <si>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</si>
  <si>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</si>
  <si>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</si>
  <si>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</si>
  <si>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</si>
  <si>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</si>
  <si>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</si>
  <si>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</si>
  <si>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</si>
  <si>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</si>
  <si>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</si>
  <si>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</si>
  <si>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</si>
  <si>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</si>
  <si>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</si>
  <si>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</si>
  <si>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</si>
  <si>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</si>
  <si>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</si>
  <si>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</si>
  <si>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</si>
  <si>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</si>
  <si>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</si>
  <si>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</si>
  <si>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</si>
  <si>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</si>
  <si>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</si>
  <si>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</si>
  <si>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</si>
  <si>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</si>
  <si>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</si>
  <si>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</si>
  <si>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</si>
  <si>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</si>
  <si>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</si>
  <si>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</si>
  <si>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</si>
  <si>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</si>
  <si>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</si>
  <si>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</si>
  <si>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</si>
  <si>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</si>
  <si>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</si>
  <si>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</si>
  <si>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</si>
  <si>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</si>
  <si>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</si>
  <si>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</si>
  <si>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</si>
  <si>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</si>
  <si>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</si>
  <si>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</si>
  <si>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</si>
  <si>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</si>
  <si>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</si>
  <si>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</si>
  <si>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</si>
  <si>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</si>
  <si>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</si>
  <si>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</si>
  <si>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</si>
  <si>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</si>
  <si>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</si>
  <si>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</si>
  <si>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</si>
  <si>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</si>
  <si>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</si>
  <si>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</si>
  <si>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</si>
  <si>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</si>
  <si>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</si>
  <si>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</si>
  <si>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</si>
  <si>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</si>
  <si>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</si>
  <si>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</si>
  <si>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</si>
  <si>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</si>
  <si>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</si>
  <si>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</si>
  <si>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</si>
  <si>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</si>
  <si>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</si>
  <si>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</si>
  <si>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</si>
  <si>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</si>
  <si>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</si>
  <si>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</si>
  <si>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</si>
  <si>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</si>
  <si>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</si>
  <si>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</si>
  <si>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</si>
  <si>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</si>
  <si>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</si>
  <si>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</si>
  <si>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</si>
  <si>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</si>
  <si>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</si>
  <si>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</si>
  <si>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</si>
  <si>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</si>
  <si>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</si>
  <si>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</si>
  <si>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</si>
  <si>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</si>
  <si>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</si>
  <si>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</si>
  <si>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</si>
  <si>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</si>
  <si>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</si>
  <si>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</si>
  <si>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</si>
  <si>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</si>
  <si>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</si>
  <si>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</si>
  <si>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</si>
  <si>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</si>
  <si>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</si>
  <si>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</si>
  <si>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</si>
  <si>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</si>
  <si>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</si>
  <si>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</si>
  <si>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</si>
  <si>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</si>
  <si>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</si>
  <si>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</si>
  <si>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</si>
  <si>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</si>
  <si>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</si>
  <si>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</si>
  <si>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</si>
  <si>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</si>
  <si>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</si>
  <si>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</si>
  <si>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</si>
  <si>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</si>
  <si>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</si>
  <si>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</si>
  <si>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</si>
  <si>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</si>
  <si>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</si>
  <si>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</si>
  <si>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</si>
  <si>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</si>
  <si>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</si>
  <si>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</si>
  <si>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</si>
  <si>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</si>
  <si>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</si>
  <si>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</si>
  <si>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</si>
  <si>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</si>
  <si>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</si>
  <si>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</si>
  <si>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</si>
  <si>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</si>
  <si>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</si>
  <si>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</si>
  <si>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</si>
  <si>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</si>
  <si>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</si>
  <si>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</si>
  <si>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</si>
  <si>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</si>
  <si>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</si>
  <si>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</si>
  <si>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</si>
  <si>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</si>
  <si>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</si>
  <si>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</si>
  <si>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</si>
  <si>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</si>
  <si>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</si>
  <si>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</si>
  <si>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</si>
  <si>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</si>
  <si>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</si>
  <si>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</si>
  <si>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</si>
  <si>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</si>
  <si>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</si>
  <si>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</si>
  <si>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</si>
  <si>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</si>
  <si>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</si>
  <si>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</si>
  <si>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</si>
  <si>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</si>
  <si>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</si>
  <si>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</si>
  <si>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</si>
  <si>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</si>
  <si>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</si>
  <si>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</si>
  <si>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</si>
  <si>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</si>
  <si>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</si>
  <si>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</si>
  <si>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</si>
  <si>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</si>
  <si>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</si>
  <si>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</si>
  <si>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</si>
  <si>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</si>
  <si>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</si>
  <si>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</si>
  <si>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</si>
  <si>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</si>
  <si>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</si>
  <si>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</si>
  <si>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</si>
  <si>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</si>
  <si>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</si>
  <si>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</si>
  <si>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</si>
  <si>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</si>
  <si>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</si>
  <si>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</si>
  <si>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</si>
  <si>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</si>
  <si>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</si>
  <si>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</si>
  <si>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</si>
  <si>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</si>
  <si>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</si>
  <si>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</si>
  <si>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</si>
  <si>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</si>
  <si>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</si>
  <si>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</si>
  <si>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</si>
  <si>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</si>
  <si>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</si>
  <si>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</si>
  <si>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</si>
  <si>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</si>
  <si>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</si>
  <si>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</si>
  <si>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</si>
  <si>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</si>
  <si>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</si>
  <si>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</si>
  <si>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</si>
  <si>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</si>
  <si>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</si>
  <si>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</si>
  <si>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</si>
  <si>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</si>
  <si>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</si>
  <si>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</si>
  <si>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</si>
  <si>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</si>
  <si>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</si>
  <si>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</si>
  <si>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</si>
  <si>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</si>
  <si>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</si>
  <si>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15.07.2021 - BSM - 07.15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</si>
</sst>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I9" s="2">
        <v>105</v>
      </c>
      <c r="N9" s="2">
        <f t="shared" si="0"/>
        <v>105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I11" s="2">
        <v>135</v>
      </c>
      <c r="N11" s="2">
        <f t="shared" si="0"/>
        <v>135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N26" s="2">
        <f t="shared" si="0"/>
        <v>0</v>
      </c>
    </row>
    <row r="27" spans="1:14" x14ac:dyDescent="0.25">
      <c r="A27" s="4">
        <v>36</v>
      </c>
      <c r="B27" s="9" t="s">
        <v>32</v>
      </c>
      <c r="G27" s="2">
        <v>10</v>
      </c>
      <c r="N27" s="2">
        <f t="shared" si="0"/>
        <v>10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54</v>
      </c>
      <c r="H31" s="2">
        <v>3</v>
      </c>
      <c r="N31" s="2">
        <f t="shared" si="0"/>
        <v>57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4</v>
      </c>
      <c r="N36" s="2">
        <f t="shared" si="0"/>
        <v>4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</v>
      </c>
      <c r="N39" s="2">
        <f t="shared" si="0"/>
        <v>1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6</v>
      </c>
      <c r="H69" s="2">
        <v>3</v>
      </c>
      <c r="N69" s="2">
        <f t="shared" si="1"/>
        <v>9</v>
      </c>
    </row>
    <row r="70" spans="1:14" x14ac:dyDescent="0.25">
      <c r="A70" s="4">
        <v>109</v>
      </c>
      <c r="B70" s="9" t="s">
        <v>113</v>
      </c>
      <c r="G70" s="2">
        <v>138</v>
      </c>
      <c r="N70" s="2">
        <f t="shared" si="1"/>
        <v>138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3</v>
      </c>
      <c r="K72" s="2">
        <v>2</v>
      </c>
      <c r="N72" s="2">
        <f t="shared" si="1"/>
        <v>5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2</v>
      </c>
      <c r="N78" s="2">
        <f t="shared" si="1"/>
        <v>2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127</v>
      </c>
      <c r="N81" s="2">
        <f t="shared" si="1"/>
        <v>127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H127" s="2">
        <v>3</v>
      </c>
      <c r="N127" s="2">
        <f t="shared" si="1"/>
        <v>3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1</v>
      </c>
      <c r="N133" s="2">
        <f t="shared" si="2"/>
        <v>1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N189" s="2">
        <f t="shared" si="2"/>
        <v>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G191" s="2">
        <v>1</v>
      </c>
      <c r="N191" s="2">
        <f t="shared" si="2"/>
        <v>1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G199" s="2">
        <v>1</v>
      </c>
      <c r="N199" s="2">
        <f t="shared" si="3"/>
        <v>1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4</v>
      </c>
      <c r="N201" s="2">
        <f t="shared" si="3"/>
        <v>4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I246" s="2">
        <v>19</v>
      </c>
      <c r="N246" s="2">
        <f t="shared" si="3"/>
        <v>19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H282" s="2">
        <v>1</v>
      </c>
      <c r="N282" s="2">
        <f t="shared" si="4"/>
        <v>1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H284" s="2">
        <v>2</v>
      </c>
      <c r="N284" s="2">
        <f t="shared" si="4"/>
        <v>2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K295" s="2">
        <v>3</v>
      </c>
      <c r="N295" s="2">
        <f t="shared" si="4"/>
        <v>3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13</v>
      </c>
      <c r="N360" s="2">
        <f t="shared" si="5"/>
        <v>13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662</v>
      </c>
    </row>
    <row r="376" spans="1:14" x14ac:dyDescent="0.25">
      <c r="N376" s="2">
        <f>COUNTIF(N3:N373,"&gt;0")</f>
        <v>33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2022-10-07T20:47:22Z</dcterms:modified>
</cp:coreProperties>
</file>