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N372" i="1" l="1"/>
  <c r="N371" i="1"/>
  <c r="N370" i="1"/>
  <c r="N369" i="1"/>
  <c r="N368" i="1"/>
  <c r="N367" i="1"/>
  <c r="N366" i="1"/>
  <c r="N365" i="1"/>
  <c r="N364" i="1"/>
  <c r="N363" i="1"/>
  <c r="N362" i="1"/>
  <c r="N361" i="1"/>
  <c r="N360" i="1"/>
  <c r="N359" i="1"/>
  <c r="N358" i="1"/>
  <c r="N357" i="1"/>
  <c r="N356" i="1"/>
  <c r="N355" i="1"/>
  <c r="N354" i="1"/>
  <c r="N353" i="1"/>
  <c r="N352" i="1"/>
  <c r="N351" i="1"/>
  <c r="N350" i="1"/>
  <c r="N349" i="1"/>
  <c r="N348" i="1"/>
  <c r="N347" i="1"/>
  <c r="N346" i="1"/>
  <c r="N345" i="1"/>
  <c r="N344" i="1"/>
  <c r="N343" i="1"/>
  <c r="N342" i="1"/>
  <c r="N341" i="1"/>
  <c r="N340" i="1"/>
  <c r="N339" i="1"/>
  <c r="N338" i="1"/>
  <c r="N337" i="1"/>
  <c r="N336" i="1"/>
  <c r="N335" i="1"/>
  <c r="N334" i="1"/>
  <c r="N333" i="1"/>
  <c r="N332" i="1"/>
  <c r="N331" i="1"/>
  <c r="N330" i="1"/>
  <c r="N329" i="1"/>
  <c r="N328" i="1"/>
  <c r="N327" i="1"/>
  <c r="N326" i="1"/>
  <c r="N325" i="1"/>
  <c r="N324" i="1"/>
  <c r="N323" i="1"/>
  <c r="N322" i="1"/>
  <c r="N321" i="1"/>
  <c r="N320" i="1"/>
  <c r="N319" i="1"/>
  <c r="N318" i="1"/>
  <c r="N317" i="1"/>
  <c r="N316" i="1"/>
  <c r="N315" i="1"/>
  <c r="N314" i="1"/>
  <c r="N313" i="1"/>
  <c r="N312" i="1"/>
  <c r="N311" i="1"/>
  <c r="N310" i="1"/>
  <c r="N309" i="1"/>
  <c r="N308" i="1"/>
  <c r="N307" i="1"/>
  <c r="N306" i="1"/>
  <c r="N305" i="1"/>
  <c r="N304" i="1"/>
  <c r="N303" i="1"/>
  <c r="N302" i="1"/>
  <c r="N301" i="1"/>
  <c r="N300" i="1"/>
  <c r="N299" i="1"/>
  <c r="N298" i="1"/>
  <c r="N297" i="1"/>
  <c r="N296" i="1"/>
  <c r="N295" i="1"/>
  <c r="N294" i="1"/>
  <c r="N293" i="1"/>
  <c r="N292" i="1"/>
  <c r="N291" i="1"/>
  <c r="N290" i="1"/>
  <c r="N289" i="1"/>
  <c r="N288" i="1"/>
  <c r="N287" i="1"/>
  <c r="N286" i="1"/>
  <c r="N285" i="1"/>
  <c r="N284" i="1"/>
  <c r="N283" i="1"/>
  <c r="N282" i="1"/>
  <c r="N281" i="1"/>
  <c r="N280" i="1"/>
  <c r="N279" i="1"/>
  <c r="N278" i="1"/>
  <c r="N277" i="1"/>
  <c r="N276" i="1"/>
  <c r="N275" i="1"/>
  <c r="N274" i="1"/>
  <c r="N273" i="1"/>
  <c r="N272" i="1"/>
  <c r="N271" i="1"/>
  <c r="N270" i="1"/>
  <c r="N269" i="1"/>
  <c r="N268" i="1"/>
  <c r="N267" i="1"/>
  <c r="N266" i="1"/>
  <c r="N265" i="1"/>
  <c r="N264" i="1"/>
  <c r="N263" i="1"/>
  <c r="N262" i="1"/>
  <c r="N261" i="1"/>
  <c r="N260" i="1"/>
  <c r="N259" i="1"/>
  <c r="N258" i="1"/>
  <c r="N257" i="1"/>
  <c r="N256" i="1"/>
  <c r="N255" i="1"/>
  <c r="N254" i="1"/>
  <c r="N253" i="1"/>
  <c r="N252" i="1"/>
  <c r="N251" i="1"/>
  <c r="N250" i="1"/>
  <c r="N249" i="1"/>
  <c r="N248" i="1"/>
  <c r="N247" i="1"/>
  <c r="N246" i="1"/>
  <c r="N245" i="1"/>
  <c r="N244" i="1"/>
  <c r="N243" i="1"/>
  <c r="N242" i="1"/>
  <c r="N241" i="1"/>
  <c r="N240" i="1"/>
  <c r="N239" i="1"/>
  <c r="N238" i="1"/>
  <c r="N237" i="1"/>
  <c r="N236" i="1"/>
  <c r="N235" i="1"/>
  <c r="N234" i="1"/>
  <c r="N233" i="1"/>
  <c r="N232" i="1"/>
  <c r="N231" i="1"/>
  <c r="N230" i="1"/>
  <c r="N229" i="1"/>
  <c r="N228" i="1"/>
  <c r="N227" i="1"/>
  <c r="N226" i="1"/>
  <c r="N225" i="1"/>
  <c r="N224" i="1"/>
  <c r="N223" i="1"/>
  <c r="N222" i="1"/>
  <c r="N221" i="1"/>
  <c r="N220" i="1"/>
  <c r="N219" i="1"/>
  <c r="N218" i="1"/>
  <c r="N217" i="1"/>
  <c r="N216" i="1"/>
  <c r="N215" i="1"/>
  <c r="N214" i="1"/>
  <c r="N213" i="1"/>
  <c r="N212" i="1"/>
  <c r="N211" i="1"/>
  <c r="N210" i="1"/>
  <c r="N209" i="1"/>
  <c r="N208" i="1"/>
  <c r="N207" i="1"/>
  <c r="N206" i="1"/>
  <c r="N205" i="1"/>
  <c r="N204" i="1"/>
  <c r="N203" i="1"/>
  <c r="N202" i="1"/>
  <c r="N201" i="1"/>
  <c r="N200" i="1"/>
  <c r="N199" i="1"/>
  <c r="N198" i="1"/>
  <c r="N197" i="1"/>
  <c r="N196" i="1"/>
  <c r="N195" i="1"/>
  <c r="N194" i="1"/>
  <c r="N193" i="1"/>
  <c r="N192" i="1"/>
  <c r="N191" i="1"/>
  <c r="N190" i="1"/>
  <c r="N189" i="1"/>
  <c r="N188" i="1"/>
  <c r="N187" i="1"/>
  <c r="N186" i="1"/>
  <c r="N185" i="1"/>
  <c r="N184" i="1"/>
  <c r="N183" i="1"/>
  <c r="N182" i="1"/>
  <c r="N181" i="1"/>
  <c r="N180" i="1"/>
  <c r="N179" i="1"/>
  <c r="N178" i="1"/>
  <c r="N177" i="1"/>
  <c r="N176" i="1"/>
  <c r="N175" i="1"/>
  <c r="N174" i="1"/>
  <c r="N173" i="1"/>
  <c r="N172" i="1"/>
  <c r="N171" i="1"/>
  <c r="N170" i="1"/>
  <c r="N169" i="1"/>
  <c r="N168" i="1"/>
  <c r="N167" i="1"/>
  <c r="N166" i="1"/>
  <c r="N165" i="1"/>
  <c r="N164" i="1"/>
  <c r="N163" i="1"/>
  <c r="N162" i="1"/>
  <c r="N161" i="1"/>
  <c r="N160" i="1"/>
  <c r="N159" i="1"/>
  <c r="N158" i="1"/>
  <c r="N157" i="1"/>
  <c r="N156" i="1"/>
  <c r="N155" i="1"/>
  <c r="N154" i="1"/>
  <c r="N153" i="1"/>
  <c r="N152" i="1"/>
  <c r="N151" i="1"/>
  <c r="N150" i="1"/>
  <c r="N149" i="1"/>
  <c r="N148" i="1"/>
  <c r="N147" i="1"/>
  <c r="N146" i="1"/>
  <c r="N145" i="1"/>
  <c r="N144" i="1"/>
  <c r="N143" i="1"/>
  <c r="N142" i="1"/>
  <c r="N141" i="1"/>
  <c r="N140" i="1"/>
  <c r="N139" i="1"/>
  <c r="N138" i="1"/>
  <c r="N137" i="1"/>
  <c r="N136" i="1"/>
  <c r="N135" i="1"/>
  <c r="N134" i="1"/>
  <c r="N133" i="1"/>
  <c r="N132" i="1"/>
  <c r="N131" i="1"/>
  <c r="N130" i="1"/>
  <c r="N129" i="1"/>
  <c r="N128" i="1"/>
  <c r="N127" i="1"/>
  <c r="N126" i="1"/>
  <c r="N125" i="1"/>
  <c r="N124" i="1"/>
  <c r="N123" i="1"/>
  <c r="N122" i="1"/>
  <c r="N121" i="1"/>
  <c r="N120" i="1"/>
  <c r="N119" i="1"/>
  <c r="N118" i="1"/>
  <c r="N117" i="1"/>
  <c r="N116" i="1"/>
  <c r="N115" i="1"/>
  <c r="N114" i="1"/>
  <c r="N113" i="1"/>
  <c r="N112" i="1"/>
  <c r="N111" i="1"/>
  <c r="N110" i="1"/>
  <c r="N109" i="1"/>
  <c r="N108" i="1"/>
  <c r="N107" i="1"/>
  <c r="N106" i="1"/>
  <c r="N105" i="1"/>
  <c r="N104" i="1"/>
  <c r="N103" i="1"/>
  <c r="N102" i="1"/>
  <c r="N101" i="1"/>
  <c r="N100" i="1"/>
  <c r="N99" i="1"/>
  <c r="N98" i="1"/>
  <c r="N97" i="1"/>
  <c r="N96" i="1"/>
  <c r="N95" i="1"/>
  <c r="N94" i="1"/>
  <c r="N93" i="1"/>
  <c r="N92" i="1"/>
  <c r="N91" i="1"/>
  <c r="N90" i="1"/>
  <c r="N89" i="1"/>
  <c r="N88" i="1"/>
  <c r="N87" i="1"/>
  <c r="N86" i="1"/>
  <c r="N85" i="1"/>
  <c r="N84" i="1"/>
  <c r="N83" i="1"/>
  <c r="N82" i="1"/>
  <c r="N81" i="1"/>
  <c r="N80" i="1"/>
  <c r="N79" i="1"/>
  <c r="N78" i="1"/>
  <c r="N77" i="1"/>
  <c r="N76" i="1"/>
  <c r="N75" i="1"/>
  <c r="N74" i="1"/>
  <c r="N73" i="1"/>
  <c r="N72" i="1"/>
  <c r="N71" i="1"/>
  <c r="N70" i="1"/>
  <c r="N69" i="1"/>
  <c r="N68" i="1"/>
  <c r="N67" i="1"/>
  <c r="N66" i="1"/>
  <c r="N65" i="1"/>
  <c r="N64" i="1"/>
  <c r="N63" i="1"/>
  <c r="N62" i="1"/>
  <c r="N61" i="1"/>
  <c r="N60" i="1"/>
  <c r="N59" i="1"/>
  <c r="N58" i="1"/>
  <c r="N57" i="1"/>
  <c r="N56" i="1"/>
  <c r="N55" i="1"/>
  <c r="N54" i="1"/>
  <c r="N53" i="1"/>
  <c r="N52" i="1"/>
  <c r="N51" i="1"/>
  <c r="N50" i="1"/>
  <c r="N49" i="1"/>
  <c r="N48" i="1"/>
  <c r="N47" i="1"/>
  <c r="N46" i="1"/>
  <c r="N45" i="1"/>
  <c r="N44" i="1"/>
  <c r="N43" i="1"/>
  <c r="N42" i="1"/>
  <c r="N41" i="1"/>
  <c r="N40" i="1"/>
  <c r="N39" i="1"/>
  <c r="N38" i="1"/>
  <c r="N37" i="1"/>
  <c r="N36" i="1"/>
  <c r="N35" i="1"/>
  <c r="N34" i="1"/>
  <c r="N33" i="1"/>
  <c r="N32" i="1"/>
  <c r="N31" i="1"/>
  <c r="N30" i="1"/>
  <c r="N29" i="1"/>
  <c r="N28" i="1"/>
  <c r="N27" i="1"/>
  <c r="N26" i="1"/>
  <c r="N25" i="1"/>
  <c r="N24" i="1"/>
  <c r="N23" i="1"/>
  <c r="N22" i="1"/>
  <c r="N21" i="1"/>
  <c r="N20" i="1"/>
  <c r="N19" i="1"/>
  <c r="N18" i="1"/>
  <c r="N17" i="1"/>
  <c r="N16" i="1"/>
  <c r="N15" i="1"/>
  <c r="N14" i="1"/>
  <c r="N13" i="1"/>
  <c r="N12" i="1"/>
  <c r="N375" i="1" s="1"/>
  <c r="N11" i="1"/>
  <c r="N10" i="1"/>
  <c r="N9" i="1"/>
  <c r="N8" i="1"/>
  <c r="N7" i="1"/>
  <c r="N6" i="1"/>
  <c r="N5" i="1"/>
  <c r="N4" i="1"/>
  <c r="N3" i="1"/>
  <c r="N374" i="1" l="1"/>
</calcChain>
</file>

<file path=xl/comments1.xml><?xml version="1.0" encoding="utf-8"?>
<comments xmlns="http://schemas.openxmlformats.org/spreadsheetml/2006/main">
  <authors>
    <author>Author</author>
  </authors>
  <commentList>
    <comment ref="G13" authorId="0">
      <text>
        <r>
          <rPr>
            <b/>
            <sz val="9"/>
            <color indexed="81"/>
            <rFont val="Tahoma"/>
            <charset val="1"/>
          </rPr>
          <t>Author:</t>
        </r>
        <r>
          <rPr>
            <sz val="9"/>
            <color indexed="81"/>
            <rFont val="Tahoma"/>
            <charset val="1"/>
          </rPr>
          <t xml:space="preserve">
resident pair plus 4 juvs</t>
        </r>
      </text>
    </comment>
    <comment ref="L13" authorId="0">
      <text>
        <r>
          <rPr>
            <b/>
            <sz val="9"/>
            <color indexed="81"/>
            <rFont val="Tahoma"/>
            <charset val="1"/>
          </rPr>
          <t>Author:</t>
        </r>
        <r>
          <rPr>
            <sz val="9"/>
            <color indexed="81"/>
            <rFont val="Tahoma"/>
            <charset val="1"/>
          </rPr>
          <t xml:space="preserve">
res pair &amp; 3 young (one of which is a 'Polish' morph).</t>
        </r>
      </text>
    </comment>
    <comment ref="M61" authorId="0">
      <text>
        <r>
          <rPr>
            <b/>
            <sz val="9"/>
            <color indexed="81"/>
            <rFont val="Tahoma"/>
            <charset val="1"/>
          </rPr>
          <t>Author:</t>
        </r>
        <r>
          <rPr>
            <sz val="9"/>
            <color indexed="81"/>
            <rFont val="Tahoma"/>
            <charset val="1"/>
          </rPr>
          <t xml:space="preserve">
No sign of rescued bird.</t>
        </r>
      </text>
    </comment>
    <comment ref="G83" authorId="0">
      <text>
        <r>
          <rPr>
            <b/>
            <sz val="9"/>
            <color indexed="81"/>
            <rFont val="Tahoma"/>
            <charset val="1"/>
          </rPr>
          <t>Author:</t>
        </r>
        <r>
          <rPr>
            <sz val="9"/>
            <color indexed="81"/>
            <rFont val="Tahoma"/>
            <charset val="1"/>
          </rPr>
          <t xml:space="preserve">
Caught a fish after 3 attempts and took it over the river to a perch and ate it for 40 minutes. At 11.45 it caught another fish  but must have dropped it as it came back for another which it took and flew off south with.</t>
        </r>
      </text>
    </comment>
    <comment ref="L96" authorId="0">
      <text>
        <r>
          <rPr>
            <b/>
            <sz val="9"/>
            <color indexed="81"/>
            <rFont val="Tahoma"/>
            <charset val="1"/>
          </rPr>
          <t>Author:</t>
        </r>
        <r>
          <rPr>
            <sz val="9"/>
            <color indexed="81"/>
            <rFont val="Tahoma"/>
            <charset val="1"/>
          </rPr>
          <t xml:space="preserve">
Sat in a conifer and mobbed for a while by 5 Magpies and 2 Crows.</t>
        </r>
      </text>
    </comment>
    <comment ref="D215" authorId="0">
      <text>
        <r>
          <rPr>
            <b/>
            <sz val="9"/>
            <color indexed="81"/>
            <rFont val="Tahoma"/>
            <charset val="1"/>
          </rPr>
          <t>Author:</t>
        </r>
        <r>
          <rPr>
            <sz val="9"/>
            <color indexed="81"/>
            <rFont val="Tahoma"/>
            <charset val="1"/>
          </rPr>
          <t xml:space="preserve">
seen by Will.</t>
        </r>
      </text>
    </comment>
    <comment ref="G222" authorId="0">
      <text>
        <r>
          <rPr>
            <b/>
            <sz val="9"/>
            <color indexed="81"/>
            <rFont val="Tahoma"/>
            <charset val="1"/>
          </rPr>
          <t>Author:</t>
        </r>
        <r>
          <rPr>
            <sz val="9"/>
            <color indexed="81"/>
            <rFont val="Tahoma"/>
            <charset val="1"/>
          </rPr>
          <t xml:space="preserve">
sitting on the ground on an island, siblings?</t>
        </r>
      </text>
    </comment>
    <comment ref="L243" authorId="0">
      <text>
        <r>
          <rPr>
            <b/>
            <sz val="9"/>
            <color indexed="81"/>
            <rFont val="Tahoma"/>
            <charset val="1"/>
          </rPr>
          <t>Author:</t>
        </r>
        <r>
          <rPr>
            <sz val="9"/>
            <color indexed="81"/>
            <rFont val="Tahoma"/>
            <charset val="1"/>
          </rPr>
          <t xml:space="preserve">
Togethe with 2 Crows mobbed a Buzzard sat in a conifer.</t>
        </r>
      </text>
    </comment>
    <comment ref="L274" authorId="0">
      <text>
        <r>
          <rPr>
            <b/>
            <sz val="9"/>
            <color indexed="81"/>
            <rFont val="Tahoma"/>
            <charset val="1"/>
          </rPr>
          <t>Author:</t>
        </r>
        <r>
          <rPr>
            <sz val="9"/>
            <color indexed="81"/>
            <rFont val="Tahoma"/>
            <charset val="1"/>
          </rPr>
          <t xml:space="preserve">
singing</t>
        </r>
      </text>
    </comment>
  </commentList>
</comments>
</file>

<file path=xl/sharedStrings.xml><?xml version="1.0" encoding="utf-8"?>
<sst xmlns="http://schemas.openxmlformats.org/spreadsheetml/2006/main" count="382" uniqueCount="382">
  <si>
    <t>Brent Goose</t>
  </si>
  <si>
    <t>Pale-bellied Brent Goose</t>
  </si>
  <si>
    <t>Canada Goose</t>
  </si>
  <si>
    <t>Barnacle Goose</t>
  </si>
  <si>
    <t>Greylag Goose</t>
  </si>
  <si>
    <t>Taiga Bean Goose</t>
  </si>
  <si>
    <t>Pink-footed Goose</t>
  </si>
  <si>
    <t>Tundra Bean Goose</t>
  </si>
  <si>
    <t>White-fronted Goose</t>
  </si>
  <si>
    <t>Greenland White-fronted Goose</t>
  </si>
  <si>
    <t>Mute Swan</t>
  </si>
  <si>
    <t>Bewick's Swan</t>
  </si>
  <si>
    <t>Whooper Swan</t>
  </si>
  <si>
    <t>Egyptian Goose</t>
  </si>
  <si>
    <t>Shelduck</t>
  </si>
  <si>
    <t>Mandarin Duck</t>
  </si>
  <si>
    <t>Baikal Teal</t>
  </si>
  <si>
    <t>Garganey</t>
  </si>
  <si>
    <t>Blue-winged Teal</t>
  </si>
  <si>
    <t>Shoveler</t>
  </si>
  <si>
    <t>Gadwall</t>
  </si>
  <si>
    <t>Falcated Duck</t>
  </si>
  <si>
    <t>Wigeon</t>
  </si>
  <si>
    <t>American Wigeon</t>
  </si>
  <si>
    <t>Mallard</t>
  </si>
  <si>
    <t>Pintail</t>
  </si>
  <si>
    <t>Teal</t>
  </si>
  <si>
    <t>Green-winged Teal</t>
  </si>
  <si>
    <t>Red-crested Pochard</t>
  </si>
  <si>
    <t>Pochard</t>
  </si>
  <si>
    <t>Ferruginous Duck</t>
  </si>
  <si>
    <t>Ring-necked Duck</t>
  </si>
  <si>
    <t>Tufted Duck</t>
  </si>
  <si>
    <t>Scaup</t>
  </si>
  <si>
    <t>Lesser Scaup</t>
  </si>
  <si>
    <t>Eider</t>
  </si>
  <si>
    <t>Surf Scoter</t>
  </si>
  <si>
    <t>Velvet Scoter</t>
  </si>
  <si>
    <t>Common Scoter</t>
  </si>
  <si>
    <t>Long-tailed Duck</t>
  </si>
  <si>
    <t>Goldeneye</t>
  </si>
  <si>
    <t>Smew</t>
  </si>
  <si>
    <t>Goosander</t>
  </si>
  <si>
    <t>Red-breasted Merganser</t>
  </si>
  <si>
    <t>Ruddy Duck</t>
  </si>
  <si>
    <t>Red-legged Partridge</t>
  </si>
  <si>
    <t>Grey Partridge</t>
  </si>
  <si>
    <t>Quail</t>
  </si>
  <si>
    <t>Pheasant</t>
  </si>
  <si>
    <t>Red-throated Diver</t>
  </si>
  <si>
    <t>Black-throated Diver</t>
  </si>
  <si>
    <t>Great Northern Diver</t>
  </si>
  <si>
    <t>Black-browed Albatross</t>
  </si>
  <si>
    <t>Storm Petrel</t>
  </si>
  <si>
    <t>Leach's Petrel</t>
  </si>
  <si>
    <t>Fulmar</t>
  </si>
  <si>
    <t>Sooty Shearwater</t>
  </si>
  <si>
    <t>Manx Shearwater</t>
  </si>
  <si>
    <t>Little Grebe</t>
  </si>
  <si>
    <t>Red-necked Grebe</t>
  </si>
  <si>
    <t>Great Crested Grebe</t>
  </si>
  <si>
    <t>Slavonian Grebe</t>
  </si>
  <si>
    <t>Black-necked Grebe</t>
  </si>
  <si>
    <t>Black Stork</t>
  </si>
  <si>
    <t>White Stork</t>
  </si>
  <si>
    <t>Glossy Ibis</t>
  </si>
  <si>
    <t>Spoonbill</t>
  </si>
  <si>
    <t>Bittern</t>
  </si>
  <si>
    <t>Little Bittern</t>
  </si>
  <si>
    <t>Night-heron</t>
  </si>
  <si>
    <t>Squacco Heron</t>
  </si>
  <si>
    <t>Cattle Egret</t>
  </si>
  <si>
    <t>Grey Heron</t>
  </si>
  <si>
    <t>Purple Heron</t>
  </si>
  <si>
    <t>Great White Egret</t>
  </si>
  <si>
    <t>Little Egret</t>
  </si>
  <si>
    <t>Gannet</t>
  </si>
  <si>
    <t>Shag</t>
  </si>
  <si>
    <t>Cormorant</t>
  </si>
  <si>
    <t>Continental Cormorant</t>
  </si>
  <si>
    <t>Osprey</t>
  </si>
  <si>
    <t>Honey-buzzard</t>
  </si>
  <si>
    <t>Sparrowhawk</t>
  </si>
  <si>
    <t>Goshawk</t>
  </si>
  <si>
    <t>Marsh Harrier</t>
  </si>
  <si>
    <t>Hen Harrier</t>
  </si>
  <si>
    <t>Northern Harrier</t>
  </si>
  <si>
    <t>Pallid Harrier</t>
  </si>
  <si>
    <t>Montagu's Harrier</t>
  </si>
  <si>
    <t>Red Kite</t>
  </si>
  <si>
    <t>Black Kite</t>
  </si>
  <si>
    <t>White-tailed Eagle</t>
  </si>
  <si>
    <t>Rough-legged Buzzard</t>
  </si>
  <si>
    <t>Buzzard</t>
  </si>
  <si>
    <t>Great Bustard</t>
  </si>
  <si>
    <t>Little Bustard</t>
  </si>
  <si>
    <t>Water Rail</t>
  </si>
  <si>
    <t>Corncrake</t>
  </si>
  <si>
    <t>Little Crake</t>
  </si>
  <si>
    <t>Baillon's Crake</t>
  </si>
  <si>
    <t>Spotted Crake</t>
  </si>
  <si>
    <t>Moorhen</t>
  </si>
  <si>
    <t>Coot</t>
  </si>
  <si>
    <t>Crane</t>
  </si>
  <si>
    <t>Stone-curlew</t>
  </si>
  <si>
    <t>Oystercatcher</t>
  </si>
  <si>
    <t>Black-winged Stilt</t>
  </si>
  <si>
    <t>Avocet</t>
  </si>
  <si>
    <t>Lapwing</t>
  </si>
  <si>
    <t>Sociable Plover</t>
  </si>
  <si>
    <t>Golden Plover</t>
  </si>
  <si>
    <t>Pacific Golden Plover</t>
  </si>
  <si>
    <t>American Golden Plover</t>
  </si>
  <si>
    <t>Grey Plover</t>
  </si>
  <si>
    <t>Ringed Plover</t>
  </si>
  <si>
    <t>Tundra Ringed Plover</t>
  </si>
  <si>
    <t>Little Ringed Plover</t>
  </si>
  <si>
    <t>Killdeer</t>
  </si>
  <si>
    <t>Kentish Plover</t>
  </si>
  <si>
    <t>Dotterel</t>
  </si>
  <si>
    <t>Upland Sandpiper</t>
  </si>
  <si>
    <t>Whimbrel</t>
  </si>
  <si>
    <t>Curlew</t>
  </si>
  <si>
    <t>Bar-tailed Godwit</t>
  </si>
  <si>
    <t>Black-tailed Godwit</t>
  </si>
  <si>
    <t>limosa Black-tailed Godwit</t>
  </si>
  <si>
    <t>Turnstone</t>
  </si>
  <si>
    <t>Knot</t>
  </si>
  <si>
    <t>Ruff</t>
  </si>
  <si>
    <t>Broad-billed Sandpiper</t>
  </si>
  <si>
    <t>Stilt Sandpiper</t>
  </si>
  <si>
    <t>Curlew Sandpiper</t>
  </si>
  <si>
    <t>Temminck's Stint</t>
  </si>
  <si>
    <t>Red-necked Stint</t>
  </si>
  <si>
    <t>Sanderling</t>
  </si>
  <si>
    <t>Dunlin</t>
  </si>
  <si>
    <t>Purple Sandpiper</t>
  </si>
  <si>
    <t>Baird's Sandpiper</t>
  </si>
  <si>
    <t>Little Stint</t>
  </si>
  <si>
    <t>Least Sandpiper</t>
  </si>
  <si>
    <t>White-rumped Sandpiper</t>
  </si>
  <si>
    <t>Buff-breasted Sandpiper</t>
  </si>
  <si>
    <t>Pectoral Sandpiper</t>
  </si>
  <si>
    <t>Semipalmated Sandpiper</t>
  </si>
  <si>
    <t>Long-billed Dowitcher</t>
  </si>
  <si>
    <t>Woodcock</t>
  </si>
  <si>
    <t>Jack Snipe</t>
  </si>
  <si>
    <t>Great Snipe</t>
  </si>
  <si>
    <t>Snipe</t>
  </si>
  <si>
    <t>Wilson's Phalarope</t>
  </si>
  <si>
    <t>Red-necked Phalarope</t>
  </si>
  <si>
    <t>Grey Phalarope</t>
  </si>
  <si>
    <t>Common Sandpiper</t>
  </si>
  <si>
    <t>Spotted Sandpiper</t>
  </si>
  <si>
    <t>Green Sandpiper</t>
  </si>
  <si>
    <t>Lesser Yellowlegs</t>
  </si>
  <si>
    <t>Redshank</t>
  </si>
  <si>
    <t>Marsh Sandpiper</t>
  </si>
  <si>
    <t>Wood Sandpiper</t>
  </si>
  <si>
    <t>Spotted Redshank</t>
  </si>
  <si>
    <t>Greenshank</t>
  </si>
  <si>
    <t>Greater Yellowlegs</t>
  </si>
  <si>
    <t>Collared Pratincole</t>
  </si>
  <si>
    <t>Black-winged Pratincole</t>
  </si>
  <si>
    <t>Kittiwake</t>
  </si>
  <si>
    <t>Ivory Gull</t>
  </si>
  <si>
    <t>Sabine's Gull</t>
  </si>
  <si>
    <t>Bonaparte's Gull</t>
  </si>
  <si>
    <t>Black-headed Gull</t>
  </si>
  <si>
    <t>Little Gull</t>
  </si>
  <si>
    <t>Laughing Gull</t>
  </si>
  <si>
    <t>Franklin's Gull</t>
  </si>
  <si>
    <t>Mediterranean Gull</t>
  </si>
  <si>
    <t>Common Gull</t>
  </si>
  <si>
    <t>Ring-billed Gull</t>
  </si>
  <si>
    <t>Great Black-backed Gull</t>
  </si>
  <si>
    <t>Glaucous Gull</t>
  </si>
  <si>
    <t>Iceland Gull</t>
  </si>
  <si>
    <t>Kumlien's Gull</t>
  </si>
  <si>
    <t>Herring Gull</t>
  </si>
  <si>
    <t>Scandinavian Herring Gull</t>
  </si>
  <si>
    <t>Caspian Gull</t>
  </si>
  <si>
    <t>Yellow-legged Gull</t>
  </si>
  <si>
    <t>Lesser Black-backed Gull</t>
  </si>
  <si>
    <t>Scandinavian Lesser Black-backed Gull</t>
  </si>
  <si>
    <t>Gull-billed Tern</t>
  </si>
  <si>
    <t>Caspian Tern</t>
  </si>
  <si>
    <t>Sandwich Tern</t>
  </si>
  <si>
    <t>Little Tern</t>
  </si>
  <si>
    <t>Roseate Tern</t>
  </si>
  <si>
    <t>Common Tern</t>
  </si>
  <si>
    <t>Arctic Tern</t>
  </si>
  <si>
    <t>Whiskered Tern</t>
  </si>
  <si>
    <t>White-winged Black Tern</t>
  </si>
  <si>
    <t>Black Tern</t>
  </si>
  <si>
    <t>Great Skua</t>
  </si>
  <si>
    <t>Pomarine Skua</t>
  </si>
  <si>
    <t>Arctic Skua</t>
  </si>
  <si>
    <t>Long-tailed Skua</t>
  </si>
  <si>
    <t>Little Auk</t>
  </si>
  <si>
    <t>Common Guillemot</t>
  </si>
  <si>
    <t>Razorbill</t>
  </si>
  <si>
    <t>Puffin</t>
  </si>
  <si>
    <t>Pallas's Sandgrouse</t>
  </si>
  <si>
    <t>Feral Pigeon</t>
  </si>
  <si>
    <t>Stock Dove</t>
  </si>
  <si>
    <t>Woodpigeon</t>
  </si>
  <si>
    <t>Turtle Dove</t>
  </si>
  <si>
    <t>Collared Dove</t>
  </si>
  <si>
    <t>Cuckoo</t>
  </si>
  <si>
    <t>Barn Owl</t>
  </si>
  <si>
    <t>Tawny Owl</t>
  </si>
  <si>
    <t>Little Owl</t>
  </si>
  <si>
    <t>Long-eared Owl</t>
  </si>
  <si>
    <t>Short-eared Owl</t>
  </si>
  <si>
    <t>Nightjar</t>
  </si>
  <si>
    <t>Alpine Swift</t>
  </si>
  <si>
    <t>Swift</t>
  </si>
  <si>
    <t>Roller</t>
  </si>
  <si>
    <t>Kingfisher</t>
  </si>
  <si>
    <t>Blue-cheeked Bee-eater</t>
  </si>
  <si>
    <t>Bee-eater</t>
  </si>
  <si>
    <t>Hoopoe</t>
  </si>
  <si>
    <t>Wryneck</t>
  </si>
  <si>
    <t>Lesser Spotted Woodpecker</t>
  </si>
  <si>
    <t>Great Spotted Woodpecker</t>
  </si>
  <si>
    <t>Green Woodpecker</t>
  </si>
  <si>
    <t>Kestrel</t>
  </si>
  <si>
    <t>Red-footed Falcon</t>
  </si>
  <si>
    <t>Merlin</t>
  </si>
  <si>
    <t>Hobby</t>
  </si>
  <si>
    <t>Gyr Falcon</t>
  </si>
  <si>
    <t>Peregrine</t>
  </si>
  <si>
    <t>Ring-necked Parakeet</t>
  </si>
  <si>
    <t>Red-backed Shrike</t>
  </si>
  <si>
    <t>Isabelline Shrike</t>
  </si>
  <si>
    <t>Great Grey Shrike</t>
  </si>
  <si>
    <t>Woodchat Shrike</t>
  </si>
  <si>
    <t>Golden Oriole</t>
  </si>
  <si>
    <t>Jay</t>
  </si>
  <si>
    <t>Magpie</t>
  </si>
  <si>
    <t>Nutcracker</t>
  </si>
  <si>
    <t>Jackdaw</t>
  </si>
  <si>
    <t>Nordic Jackdaw</t>
  </si>
  <si>
    <t>Rook</t>
  </si>
  <si>
    <t>Carrion Crow</t>
  </si>
  <si>
    <t>Hooded Crow</t>
  </si>
  <si>
    <t>Raven</t>
  </si>
  <si>
    <t>Waxwing</t>
  </si>
  <si>
    <t>Coal Tit</t>
  </si>
  <si>
    <t>Continental Coal Tit</t>
  </si>
  <si>
    <t>Marsh Tit</t>
  </si>
  <si>
    <t>Willow Tit</t>
  </si>
  <si>
    <t>Blue Tit</t>
  </si>
  <si>
    <t>Great Tit</t>
  </si>
  <si>
    <t>Penduline Tit</t>
  </si>
  <si>
    <t>Bearded Tit</t>
  </si>
  <si>
    <t>Woodlark</t>
  </si>
  <si>
    <t>Skylark</t>
  </si>
  <si>
    <t>Shore Lark</t>
  </si>
  <si>
    <t>Short-toed Lark</t>
  </si>
  <si>
    <t>Sand Martin</t>
  </si>
  <si>
    <t>Swallow</t>
  </si>
  <si>
    <t>House Martin</t>
  </si>
  <si>
    <t>Red-rumped Swallow</t>
  </si>
  <si>
    <t>Cetti's Warbler</t>
  </si>
  <si>
    <t>Long-tailed Tit</t>
  </si>
  <si>
    <t>Wood Warbler</t>
  </si>
  <si>
    <t>Yellow-browed Warbler</t>
  </si>
  <si>
    <t>Pallas's Warbler</t>
  </si>
  <si>
    <t>Willow Warbler</t>
  </si>
  <si>
    <t>Chiffchaff</t>
  </si>
  <si>
    <t>Siberian Chiffchaff</t>
  </si>
  <si>
    <t>Scandinavian Chiffchaff</t>
  </si>
  <si>
    <t>Great Reed Warbler</t>
  </si>
  <si>
    <t>Aquatic Warbler</t>
  </si>
  <si>
    <t>Sedge Warbler</t>
  </si>
  <si>
    <t>Blyth's Reed Warbler</t>
  </si>
  <si>
    <t>Reed Warbler</t>
  </si>
  <si>
    <t>Marsh Warbler</t>
  </si>
  <si>
    <t>Icterine Warbler</t>
  </si>
  <si>
    <t>Grasshopper Warbler</t>
  </si>
  <si>
    <t>River Warbler</t>
  </si>
  <si>
    <t>Savi's Warbler</t>
  </si>
  <si>
    <t>Blackcap</t>
  </si>
  <si>
    <t>Garden Warbler</t>
  </si>
  <si>
    <t>Barred Warbler</t>
  </si>
  <si>
    <t>Lesser Whitethroat</t>
  </si>
  <si>
    <t>Whitethroat</t>
  </si>
  <si>
    <t>Dartford Warbler</t>
  </si>
  <si>
    <t>Firecrest</t>
  </si>
  <si>
    <t>Goldcrest</t>
  </si>
  <si>
    <t>Wren</t>
  </si>
  <si>
    <t>Nuthatch</t>
  </si>
  <si>
    <t>Treecreeper</t>
  </si>
  <si>
    <t>Rose-coloured Starling</t>
  </si>
  <si>
    <t>Starling</t>
  </si>
  <si>
    <t>Ring Ouzel</t>
  </si>
  <si>
    <t>Blackbird</t>
  </si>
  <si>
    <t>Black-throated Thrush</t>
  </si>
  <si>
    <t>Fieldfare</t>
  </si>
  <si>
    <t>Redwing</t>
  </si>
  <si>
    <t>Song Thrush</t>
  </si>
  <si>
    <t>Continental Song Thrush</t>
  </si>
  <si>
    <t>Mistle Thrush</t>
  </si>
  <si>
    <t>Spotted Flycatcher</t>
  </si>
  <si>
    <t>Robin</t>
  </si>
  <si>
    <t>Continental Robin</t>
  </si>
  <si>
    <t>Bluethroat (Red-spotted)</t>
  </si>
  <si>
    <t>Bluethroat (White-spotted)</t>
  </si>
  <si>
    <t>Thrush Nightingale</t>
  </si>
  <si>
    <t>Nightingale</t>
  </si>
  <si>
    <t>Pied Flycatcher</t>
  </si>
  <si>
    <t>Red-breasted Flycatcher</t>
  </si>
  <si>
    <t>Black Redstart</t>
  </si>
  <si>
    <t>Redstart</t>
  </si>
  <si>
    <t>Whinchat</t>
  </si>
  <si>
    <t>Stonechat</t>
  </si>
  <si>
    <t>Siberian Stonechat</t>
  </si>
  <si>
    <t>Wheatear</t>
  </si>
  <si>
    <t>Greenland Wheatear</t>
  </si>
  <si>
    <t>Isabelline Wheatear</t>
  </si>
  <si>
    <t>Dipper</t>
  </si>
  <si>
    <t>House Sparrow</t>
  </si>
  <si>
    <t>Tree Sparrow</t>
  </si>
  <si>
    <t>Alpine Accentor</t>
  </si>
  <si>
    <t>Dunnock</t>
  </si>
  <si>
    <t>Yellow Wagtail</t>
  </si>
  <si>
    <t>Blue-headed Wagtail</t>
  </si>
  <si>
    <t>Channel Wagtail</t>
  </si>
  <si>
    <t>Grey Wagtail</t>
  </si>
  <si>
    <t>Pied Wagtail</t>
  </si>
  <si>
    <t>White Wagtail</t>
  </si>
  <si>
    <t>Richard's Pipit</t>
  </si>
  <si>
    <t>Tawny Pipit</t>
  </si>
  <si>
    <t>Meadow Pipit</t>
  </si>
  <si>
    <t>Tree Pipit</t>
  </si>
  <si>
    <t>Red-throated Pipit</t>
  </si>
  <si>
    <t>Water Pipit</t>
  </si>
  <si>
    <t>Rock Pipit</t>
  </si>
  <si>
    <t>Chaffinch</t>
  </si>
  <si>
    <t>Continental Chaffinch</t>
  </si>
  <si>
    <t>Brambling</t>
  </si>
  <si>
    <t>Hawfinch</t>
  </si>
  <si>
    <t>Bullfinch</t>
  </si>
  <si>
    <t>Northern Bullfinch</t>
  </si>
  <si>
    <t>Common Rosefinch</t>
  </si>
  <si>
    <t>Greenfinch</t>
  </si>
  <si>
    <t>Twite</t>
  </si>
  <si>
    <t>Linnet</t>
  </si>
  <si>
    <t>Common Redpoll (Mealy)</t>
  </si>
  <si>
    <t>Greenland Redpoll</t>
  </si>
  <si>
    <t>Lesser Redpoll</t>
  </si>
  <si>
    <t>Arctic Redpoll</t>
  </si>
  <si>
    <t>Crossbill</t>
  </si>
  <si>
    <t>Goldfinch</t>
  </si>
  <si>
    <t>Serin</t>
  </si>
  <si>
    <t>Siskin</t>
  </si>
  <si>
    <t>Lapland Bunting</t>
  </si>
  <si>
    <t>Snow Bunting</t>
  </si>
  <si>
    <t>Corn Bunting</t>
  </si>
  <si>
    <t>Yellowhammer</t>
  </si>
  <si>
    <t>Cirl Bunting</t>
  </si>
  <si>
    <t>Little Bunting</t>
  </si>
  <si>
    <t>Rustic Bunting</t>
  </si>
  <si>
    <t>Black-headed Bunting</t>
  </si>
  <si>
    <t>Reed Bunting</t>
  </si>
  <si>
    <t>Exotica/Escapes</t>
  </si>
  <si>
    <t>Hybrids</t>
  </si>
  <si>
    <t xml:space="preserve"> 19.09.2019 - BSM - 00.00 to 00.00</t>
  </si>
  <si>
    <t>Yard</t>
  </si>
  <si>
    <t>Padney Field</t>
  </si>
  <si>
    <t>Confused Flood</t>
  </si>
  <si>
    <t>Reed-bed</t>
  </si>
  <si>
    <t>Lake</t>
  </si>
  <si>
    <t>Wader Meadow / Winter Flood</t>
  </si>
  <si>
    <t>Lamb land</t>
  </si>
  <si>
    <t>SSSI North Pit</t>
  </si>
  <si>
    <t>Cam Washes</t>
  </si>
  <si>
    <t>River Washes</t>
  </si>
  <si>
    <t>The Rough</t>
  </si>
  <si>
    <t>Total</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</si>
</sst>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Calibri"/>
      <family val="2"/>
      <scheme val="minor"/>
    </font>
    <font>
      <sz val="11"/>
      <name val="Arial"/>
      <family val="2"/>
    </font>
    <font>
      <b/>
      <sz val="11"/>
      <name val="Arial"/>
      <family val="2"/>
    </font>
    <font>
      <i/>
      <sz val="11"/>
      <color rgb="FF000000"/>
      <name val="Calibri"/>
    </font>
    <font>
      <sz val="11"/>
      <name val="Calibri"/>
    </font>
    <font>
      <b/>
      <sz val="9"/>
      <color indexed="81"/>
      <name val="Tahoma"/>
      <charset val="1"/>
    </font>
    <font>
      <sz val="9"/>
      <color indexed="81"/>
      <name val="Tahoma"/>
      <charset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1" fillId="0" borderId="0" xfId="0" applyNumberFormat="1" applyFont="1" applyFill="1" applyBorder="1" applyAlignment="1" applyProtection="1"/>
    <xf numFmtId="0" fontId="2" fillId="0" borderId="0" xfId="0" applyNumberFormat="1" applyFont="1" applyFill="1" applyBorder="1" applyAlignment="1" applyProtection="1"/>
    <xf numFmtId="0" fontId="0" fillId="0" borderId="0" xfId="0" applyBorder="1" applyAlignment="1">
      <alignment horizontal="center"/>
    </xf>
    <xf numFmtId="0" fontId="0" fillId="0" borderId="0" xfId="0" applyBorder="1" applyAlignment="1">
      <alignment horizontal="left"/>
    </xf>
    <xf numFmtId="0" fontId="0" fillId="0" borderId="0" xfId="0" applyBorder="1" applyAlignment="1">
      <alignment horizontal="center" vertical="center" wrapText="1"/>
    </xf>
    <xf numFmtId="0" fontId="0" fillId="0" borderId="0" xfId="0" applyFont="1"/>
    <xf numFmtId="0" fontId="0" fillId="0" borderId="0" xfId="0" applyFont="1" applyAlignment="1">
      <alignment vertical="center"/>
    </xf>
    <xf numFmtId="0" fontId="3" fillId="0" borderId="0" xfId="0" applyFont="1" applyAlignment="1">
      <alignment vertical="center"/>
    </xf>
    <xf numFmtId="0" fontId="3" fillId="0" borderId="0" xfId="0" applyFont="1" applyAlignment="1">
      <alignment horizontal="left"/>
    </xf>
    <xf numFmtId="0" fontId="3" fillId="0" borderId="0" xfId="0" applyFont="1"/>
    <xf numFmtId="0" fontId="0" fillId="0" borderId="0" xfId="0" applyFont="1" applyAlignment="1"/>
    <xf numFmtId="0" fontId="4" fillId="0" borderId="0" xfId="0" applyFont="1" applyAlignment="1">
      <alignment horizontal="right"/>
    </xf>
    <xf numFmtId="0" fontId="4" fillId="0" borderId="0" xfId="0" applyFont="1" applyAlignment="1"/>
    <xf numFmtId="0" fontId="0" fillId="0" borderId="1" xfId="0" applyFill="1" applyBorder="1"/>
    <xf numFmtId="0" fontId="0" fillId="0" borderId="1" xfId="0" applyFill="1" applyBorder="1" applyAlignment="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75"/>
  <sheetViews>
    <sheetView tabSelected="1" workbookViewId="0">
      <pane xSplit="1" ySplit="2" topLeftCell="B3" activePane="bottomRight" state="frozen"/>
      <selection pane="topRight" activeCell="C1" sqref="C1"/>
      <selection pane="bottomLeft" activeCell="A3" sqref="A3"/>
      <selection pane="bottomRight" activeCell="C3" sqref="C3"/>
    </sheetView>
  </sheetViews>
  <sheetFormatPr defaultColWidth="10" defaultRowHeight="15"/>
  <cols>
    <col min="1" max="1" width="13.42578125" style="3" customWidth="1"/>
    <col min="2" max="2" width="34.140625" style="4" customWidth="1"/>
    <col min="3" max="14" width="9.140625" style="14"/>
    <col min="15" max="174" width="10" style="1"/>
    <col min="175" max="175" width="8.7109375" style="1" bestFit="1" customWidth="1"/>
    <col min="176" max="176" width="7.140625" style="1" bestFit="1" customWidth="1"/>
    <col min="177" max="177" width="26.7109375" style="1" customWidth="1"/>
    <col min="178" max="178" width="11.7109375" style="1" customWidth="1"/>
    <col min="179" max="179" width="26.7109375" style="1" customWidth="1"/>
    <col min="180" max="180" width="4.5703125" style="1" customWidth="1"/>
    <col min="181" max="181" width="39.7109375" style="1" customWidth="1"/>
    <col min="182" max="182" width="25.85546875" style="1" bestFit="1" customWidth="1"/>
    <col min="183" max="183" width="9.28515625" style="1" bestFit="1" customWidth="1"/>
    <col min="184" max="184" width="13.140625" style="1" customWidth="1"/>
    <col min="185" max="185" width="11.7109375" style="1" bestFit="1" customWidth="1"/>
    <col min="186" max="187" width="10" style="1" customWidth="1"/>
    <col min="188" max="188" width="8.5703125" style="1" customWidth="1"/>
    <col min="189" max="191" width="8.42578125" style="1" customWidth="1"/>
    <col min="192" max="193" width="8.5703125" style="1" customWidth="1"/>
    <col min="194" max="194" width="10" style="1" customWidth="1"/>
    <col min="195" max="430" width="10" style="1"/>
    <col min="431" max="431" width="8.7109375" style="1" bestFit="1" customWidth="1"/>
    <col min="432" max="432" width="7.140625" style="1" bestFit="1" customWidth="1"/>
    <col min="433" max="433" width="26.7109375" style="1" customWidth="1"/>
    <col min="434" max="434" width="11.7109375" style="1" customWidth="1"/>
    <col min="435" max="435" width="26.7109375" style="1" customWidth="1"/>
    <col min="436" max="436" width="4.5703125" style="1" customWidth="1"/>
    <col min="437" max="437" width="39.7109375" style="1" customWidth="1"/>
    <col min="438" max="438" width="25.85546875" style="1" bestFit="1" customWidth="1"/>
    <col min="439" max="439" width="9.28515625" style="1" bestFit="1" customWidth="1"/>
    <col min="440" max="440" width="13.140625" style="1" customWidth="1"/>
    <col min="441" max="441" width="11.7109375" style="1" bestFit="1" customWidth="1"/>
    <col min="442" max="443" width="10" style="1" customWidth="1"/>
    <col min="444" max="444" width="8.5703125" style="1" customWidth="1"/>
    <col min="445" max="447" width="8.42578125" style="1" customWidth="1"/>
    <col min="448" max="449" width="8.5703125" style="1" customWidth="1"/>
    <col min="450" max="450" width="10" style="1" customWidth="1"/>
    <col min="451" max="686" width="10" style="1"/>
    <col min="687" max="687" width="8.7109375" style="1" bestFit="1" customWidth="1"/>
    <col min="688" max="688" width="7.140625" style="1" bestFit="1" customWidth="1"/>
    <col min="689" max="689" width="26.7109375" style="1" customWidth="1"/>
    <col min="690" max="690" width="11.7109375" style="1" customWidth="1"/>
    <col min="691" max="691" width="26.7109375" style="1" customWidth="1"/>
    <col min="692" max="692" width="4.5703125" style="1" customWidth="1"/>
    <col min="693" max="693" width="39.7109375" style="1" customWidth="1"/>
    <col min="694" max="694" width="25.85546875" style="1" bestFit="1" customWidth="1"/>
    <col min="695" max="695" width="9.28515625" style="1" bestFit="1" customWidth="1"/>
    <col min="696" max="696" width="13.140625" style="1" customWidth="1"/>
    <col min="697" max="697" width="11.7109375" style="1" bestFit="1" customWidth="1"/>
    <col min="698" max="699" width="10" style="1" customWidth="1"/>
    <col min="700" max="700" width="8.5703125" style="1" customWidth="1"/>
    <col min="701" max="703" width="8.42578125" style="1" customWidth="1"/>
    <col min="704" max="705" width="8.5703125" style="1" customWidth="1"/>
    <col min="706" max="706" width="10" style="1" customWidth="1"/>
    <col min="707" max="942" width="10" style="1"/>
    <col min="943" max="943" width="8.7109375" style="1" bestFit="1" customWidth="1"/>
    <col min="944" max="944" width="7.140625" style="1" bestFit="1" customWidth="1"/>
    <col min="945" max="945" width="26.7109375" style="1" customWidth="1"/>
    <col min="946" max="946" width="11.7109375" style="1" customWidth="1"/>
    <col min="947" max="947" width="26.7109375" style="1" customWidth="1"/>
    <col min="948" max="948" width="4.5703125" style="1" customWidth="1"/>
    <col min="949" max="949" width="39.7109375" style="1" customWidth="1"/>
    <col min="950" max="950" width="25.85546875" style="1" bestFit="1" customWidth="1"/>
    <col min="951" max="951" width="9.28515625" style="1" bestFit="1" customWidth="1"/>
    <col min="952" max="952" width="13.140625" style="1" customWidth="1"/>
    <col min="953" max="953" width="11.7109375" style="1" bestFit="1" customWidth="1"/>
    <col min="954" max="955" width="10" style="1" customWidth="1"/>
    <col min="956" max="956" width="8.5703125" style="1" customWidth="1"/>
    <col min="957" max="959" width="8.42578125" style="1" customWidth="1"/>
    <col min="960" max="961" width="8.5703125" style="1" customWidth="1"/>
    <col min="962" max="962" width="10" style="1" customWidth="1"/>
    <col min="963" max="1198" width="10" style="1"/>
    <col min="1199" max="1199" width="8.7109375" style="1" bestFit="1" customWidth="1"/>
    <col min="1200" max="1200" width="7.140625" style="1" bestFit="1" customWidth="1"/>
    <col min="1201" max="1201" width="26.7109375" style="1" customWidth="1"/>
    <col min="1202" max="1202" width="11.7109375" style="1" customWidth="1"/>
    <col min="1203" max="1203" width="26.7109375" style="1" customWidth="1"/>
    <col min="1204" max="1204" width="4.5703125" style="1" customWidth="1"/>
    <col min="1205" max="1205" width="39.7109375" style="1" customWidth="1"/>
    <col min="1206" max="1206" width="25.85546875" style="1" bestFit="1" customWidth="1"/>
    <col min="1207" max="1207" width="9.28515625" style="1" bestFit="1" customWidth="1"/>
    <col min="1208" max="1208" width="13.140625" style="1" customWidth="1"/>
    <col min="1209" max="1209" width="11.7109375" style="1" bestFit="1" customWidth="1"/>
    <col min="1210" max="1211" width="10" style="1" customWidth="1"/>
    <col min="1212" max="1212" width="8.5703125" style="1" customWidth="1"/>
    <col min="1213" max="1215" width="8.42578125" style="1" customWidth="1"/>
    <col min="1216" max="1217" width="8.5703125" style="1" customWidth="1"/>
    <col min="1218" max="1218" width="10" style="1" customWidth="1"/>
    <col min="1219" max="1454" width="10" style="1"/>
    <col min="1455" max="1455" width="8.7109375" style="1" bestFit="1" customWidth="1"/>
    <col min="1456" max="1456" width="7.140625" style="1" bestFit="1" customWidth="1"/>
    <col min="1457" max="1457" width="26.7109375" style="1" customWidth="1"/>
    <col min="1458" max="1458" width="11.7109375" style="1" customWidth="1"/>
    <col min="1459" max="1459" width="26.7109375" style="1" customWidth="1"/>
    <col min="1460" max="1460" width="4.5703125" style="1" customWidth="1"/>
    <col min="1461" max="1461" width="39.7109375" style="1" customWidth="1"/>
    <col min="1462" max="1462" width="25.85546875" style="1" bestFit="1" customWidth="1"/>
    <col min="1463" max="1463" width="9.28515625" style="1" bestFit="1" customWidth="1"/>
    <col min="1464" max="1464" width="13.140625" style="1" customWidth="1"/>
    <col min="1465" max="1465" width="11.7109375" style="1" bestFit="1" customWidth="1"/>
    <col min="1466" max="1467" width="10" style="1" customWidth="1"/>
    <col min="1468" max="1468" width="8.5703125" style="1" customWidth="1"/>
    <col min="1469" max="1471" width="8.42578125" style="1" customWidth="1"/>
    <col min="1472" max="1473" width="8.5703125" style="1" customWidth="1"/>
    <col min="1474" max="1474" width="10" style="1" customWidth="1"/>
    <col min="1475" max="1710" width="10" style="1"/>
    <col min="1711" max="1711" width="8.7109375" style="1" bestFit="1" customWidth="1"/>
    <col min="1712" max="1712" width="7.140625" style="1" bestFit="1" customWidth="1"/>
    <col min="1713" max="1713" width="26.7109375" style="1" customWidth="1"/>
    <col min="1714" max="1714" width="11.7109375" style="1" customWidth="1"/>
    <col min="1715" max="1715" width="26.7109375" style="1" customWidth="1"/>
    <col min="1716" max="1716" width="4.5703125" style="1" customWidth="1"/>
    <col min="1717" max="1717" width="39.7109375" style="1" customWidth="1"/>
    <col min="1718" max="1718" width="25.85546875" style="1" bestFit="1" customWidth="1"/>
    <col min="1719" max="1719" width="9.28515625" style="1" bestFit="1" customWidth="1"/>
    <col min="1720" max="1720" width="13.140625" style="1" customWidth="1"/>
    <col min="1721" max="1721" width="11.7109375" style="1" bestFit="1" customWidth="1"/>
    <col min="1722" max="1723" width="10" style="1" customWidth="1"/>
    <col min="1724" max="1724" width="8.5703125" style="1" customWidth="1"/>
    <col min="1725" max="1727" width="8.42578125" style="1" customWidth="1"/>
    <col min="1728" max="1729" width="8.5703125" style="1" customWidth="1"/>
    <col min="1730" max="1730" width="10" style="1" customWidth="1"/>
    <col min="1731" max="1966" width="10" style="1"/>
    <col min="1967" max="1967" width="8.7109375" style="1" bestFit="1" customWidth="1"/>
    <col min="1968" max="1968" width="7.140625" style="1" bestFit="1" customWidth="1"/>
    <col min="1969" max="1969" width="26.7109375" style="1" customWidth="1"/>
    <col min="1970" max="1970" width="11.7109375" style="1" customWidth="1"/>
    <col min="1971" max="1971" width="26.7109375" style="1" customWidth="1"/>
    <col min="1972" max="1972" width="4.5703125" style="1" customWidth="1"/>
    <col min="1973" max="1973" width="39.7109375" style="1" customWidth="1"/>
    <col min="1974" max="1974" width="25.85546875" style="1" bestFit="1" customWidth="1"/>
    <col min="1975" max="1975" width="9.28515625" style="1" bestFit="1" customWidth="1"/>
    <col min="1976" max="1976" width="13.140625" style="1" customWidth="1"/>
    <col min="1977" max="1977" width="11.7109375" style="1" bestFit="1" customWidth="1"/>
    <col min="1978" max="1979" width="10" style="1" customWidth="1"/>
    <col min="1980" max="1980" width="8.5703125" style="1" customWidth="1"/>
    <col min="1981" max="1983" width="8.42578125" style="1" customWidth="1"/>
    <col min="1984" max="1985" width="8.5703125" style="1" customWidth="1"/>
    <col min="1986" max="1986" width="10" style="1" customWidth="1"/>
    <col min="1987" max="2222" width="10" style="1"/>
    <col min="2223" max="2223" width="8.7109375" style="1" bestFit="1" customWidth="1"/>
    <col min="2224" max="2224" width="7.140625" style="1" bestFit="1" customWidth="1"/>
    <col min="2225" max="2225" width="26.7109375" style="1" customWidth="1"/>
    <col min="2226" max="2226" width="11.7109375" style="1" customWidth="1"/>
    <col min="2227" max="2227" width="26.7109375" style="1" customWidth="1"/>
    <col min="2228" max="2228" width="4.5703125" style="1" customWidth="1"/>
    <col min="2229" max="2229" width="39.7109375" style="1" customWidth="1"/>
    <col min="2230" max="2230" width="25.85546875" style="1" bestFit="1" customWidth="1"/>
    <col min="2231" max="2231" width="9.28515625" style="1" bestFit="1" customWidth="1"/>
    <col min="2232" max="2232" width="13.140625" style="1" customWidth="1"/>
    <col min="2233" max="2233" width="11.7109375" style="1" bestFit="1" customWidth="1"/>
    <col min="2234" max="2235" width="10" style="1" customWidth="1"/>
    <col min="2236" max="2236" width="8.5703125" style="1" customWidth="1"/>
    <col min="2237" max="2239" width="8.42578125" style="1" customWidth="1"/>
    <col min="2240" max="2241" width="8.5703125" style="1" customWidth="1"/>
    <col min="2242" max="2242" width="10" style="1" customWidth="1"/>
    <col min="2243" max="2478" width="10" style="1"/>
    <col min="2479" max="2479" width="8.7109375" style="1" bestFit="1" customWidth="1"/>
    <col min="2480" max="2480" width="7.140625" style="1" bestFit="1" customWidth="1"/>
    <col min="2481" max="2481" width="26.7109375" style="1" customWidth="1"/>
    <col min="2482" max="2482" width="11.7109375" style="1" customWidth="1"/>
    <col min="2483" max="2483" width="26.7109375" style="1" customWidth="1"/>
    <col min="2484" max="2484" width="4.5703125" style="1" customWidth="1"/>
    <col min="2485" max="2485" width="39.7109375" style="1" customWidth="1"/>
    <col min="2486" max="2486" width="25.85546875" style="1" bestFit="1" customWidth="1"/>
    <col min="2487" max="2487" width="9.28515625" style="1" bestFit="1" customWidth="1"/>
    <col min="2488" max="2488" width="13.140625" style="1" customWidth="1"/>
    <col min="2489" max="2489" width="11.7109375" style="1" bestFit="1" customWidth="1"/>
    <col min="2490" max="2491" width="10" style="1" customWidth="1"/>
    <col min="2492" max="2492" width="8.5703125" style="1" customWidth="1"/>
    <col min="2493" max="2495" width="8.42578125" style="1" customWidth="1"/>
    <col min="2496" max="2497" width="8.5703125" style="1" customWidth="1"/>
    <col min="2498" max="2498" width="10" style="1" customWidth="1"/>
    <col min="2499" max="2734" width="10" style="1"/>
    <col min="2735" max="2735" width="8.7109375" style="1" bestFit="1" customWidth="1"/>
    <col min="2736" max="2736" width="7.140625" style="1" bestFit="1" customWidth="1"/>
    <col min="2737" max="2737" width="26.7109375" style="1" customWidth="1"/>
    <col min="2738" max="2738" width="11.7109375" style="1" customWidth="1"/>
    <col min="2739" max="2739" width="26.7109375" style="1" customWidth="1"/>
    <col min="2740" max="2740" width="4.5703125" style="1" customWidth="1"/>
    <col min="2741" max="2741" width="39.7109375" style="1" customWidth="1"/>
    <col min="2742" max="2742" width="25.85546875" style="1" bestFit="1" customWidth="1"/>
    <col min="2743" max="2743" width="9.28515625" style="1" bestFit="1" customWidth="1"/>
    <col min="2744" max="2744" width="13.140625" style="1" customWidth="1"/>
    <col min="2745" max="2745" width="11.7109375" style="1" bestFit="1" customWidth="1"/>
    <col min="2746" max="2747" width="10" style="1" customWidth="1"/>
    <col min="2748" max="2748" width="8.5703125" style="1" customWidth="1"/>
    <col min="2749" max="2751" width="8.42578125" style="1" customWidth="1"/>
    <col min="2752" max="2753" width="8.5703125" style="1" customWidth="1"/>
    <col min="2754" max="2754" width="10" style="1" customWidth="1"/>
    <col min="2755" max="2990" width="10" style="1"/>
    <col min="2991" max="2991" width="8.7109375" style="1" bestFit="1" customWidth="1"/>
    <col min="2992" max="2992" width="7.140625" style="1" bestFit="1" customWidth="1"/>
    <col min="2993" max="2993" width="26.7109375" style="1" customWidth="1"/>
    <col min="2994" max="2994" width="11.7109375" style="1" customWidth="1"/>
    <col min="2995" max="2995" width="26.7109375" style="1" customWidth="1"/>
    <col min="2996" max="2996" width="4.5703125" style="1" customWidth="1"/>
    <col min="2997" max="2997" width="39.7109375" style="1" customWidth="1"/>
    <col min="2998" max="2998" width="25.85546875" style="1" bestFit="1" customWidth="1"/>
    <col min="2999" max="2999" width="9.28515625" style="1" bestFit="1" customWidth="1"/>
    <col min="3000" max="3000" width="13.140625" style="1" customWidth="1"/>
    <col min="3001" max="3001" width="11.7109375" style="1" bestFit="1" customWidth="1"/>
    <col min="3002" max="3003" width="10" style="1" customWidth="1"/>
    <col min="3004" max="3004" width="8.5703125" style="1" customWidth="1"/>
    <col min="3005" max="3007" width="8.42578125" style="1" customWidth="1"/>
    <col min="3008" max="3009" width="8.5703125" style="1" customWidth="1"/>
    <col min="3010" max="3010" width="10" style="1" customWidth="1"/>
    <col min="3011" max="3246" width="10" style="1"/>
    <col min="3247" max="3247" width="8.7109375" style="1" bestFit="1" customWidth="1"/>
    <col min="3248" max="3248" width="7.140625" style="1" bestFit="1" customWidth="1"/>
    <col min="3249" max="3249" width="26.7109375" style="1" customWidth="1"/>
    <col min="3250" max="3250" width="11.7109375" style="1" customWidth="1"/>
    <col min="3251" max="3251" width="26.7109375" style="1" customWidth="1"/>
    <col min="3252" max="3252" width="4.5703125" style="1" customWidth="1"/>
    <col min="3253" max="3253" width="39.7109375" style="1" customWidth="1"/>
    <col min="3254" max="3254" width="25.85546875" style="1" bestFit="1" customWidth="1"/>
    <col min="3255" max="3255" width="9.28515625" style="1" bestFit="1" customWidth="1"/>
    <col min="3256" max="3256" width="13.140625" style="1" customWidth="1"/>
    <col min="3257" max="3257" width="11.7109375" style="1" bestFit="1" customWidth="1"/>
    <col min="3258" max="3259" width="10" style="1" customWidth="1"/>
    <col min="3260" max="3260" width="8.5703125" style="1" customWidth="1"/>
    <col min="3261" max="3263" width="8.42578125" style="1" customWidth="1"/>
    <col min="3264" max="3265" width="8.5703125" style="1" customWidth="1"/>
    <col min="3266" max="3266" width="10" style="1" customWidth="1"/>
    <col min="3267" max="3502" width="10" style="1"/>
    <col min="3503" max="3503" width="8.7109375" style="1" bestFit="1" customWidth="1"/>
    <col min="3504" max="3504" width="7.140625" style="1" bestFit="1" customWidth="1"/>
    <col min="3505" max="3505" width="26.7109375" style="1" customWidth="1"/>
    <col min="3506" max="3506" width="11.7109375" style="1" customWidth="1"/>
    <col min="3507" max="3507" width="26.7109375" style="1" customWidth="1"/>
    <col min="3508" max="3508" width="4.5703125" style="1" customWidth="1"/>
    <col min="3509" max="3509" width="39.7109375" style="1" customWidth="1"/>
    <col min="3510" max="3510" width="25.85546875" style="1" bestFit="1" customWidth="1"/>
    <col min="3511" max="3511" width="9.28515625" style="1" bestFit="1" customWidth="1"/>
    <col min="3512" max="3512" width="13.140625" style="1" customWidth="1"/>
    <col min="3513" max="3513" width="11.7109375" style="1" bestFit="1" customWidth="1"/>
    <col min="3514" max="3515" width="10" style="1" customWidth="1"/>
    <col min="3516" max="3516" width="8.5703125" style="1" customWidth="1"/>
    <col min="3517" max="3519" width="8.42578125" style="1" customWidth="1"/>
    <col min="3520" max="3521" width="8.5703125" style="1" customWidth="1"/>
    <col min="3522" max="3522" width="10" style="1" customWidth="1"/>
    <col min="3523" max="3758" width="10" style="1"/>
    <col min="3759" max="3759" width="8.7109375" style="1" bestFit="1" customWidth="1"/>
    <col min="3760" max="3760" width="7.140625" style="1" bestFit="1" customWidth="1"/>
    <col min="3761" max="3761" width="26.7109375" style="1" customWidth="1"/>
    <col min="3762" max="3762" width="11.7109375" style="1" customWidth="1"/>
    <col min="3763" max="3763" width="26.7109375" style="1" customWidth="1"/>
    <col min="3764" max="3764" width="4.5703125" style="1" customWidth="1"/>
    <col min="3765" max="3765" width="39.7109375" style="1" customWidth="1"/>
    <col min="3766" max="3766" width="25.85546875" style="1" bestFit="1" customWidth="1"/>
    <col min="3767" max="3767" width="9.28515625" style="1" bestFit="1" customWidth="1"/>
    <col min="3768" max="3768" width="13.140625" style="1" customWidth="1"/>
    <col min="3769" max="3769" width="11.7109375" style="1" bestFit="1" customWidth="1"/>
    <col min="3770" max="3771" width="10" style="1" customWidth="1"/>
    <col min="3772" max="3772" width="8.5703125" style="1" customWidth="1"/>
    <col min="3773" max="3775" width="8.42578125" style="1" customWidth="1"/>
    <col min="3776" max="3777" width="8.5703125" style="1" customWidth="1"/>
    <col min="3778" max="3778" width="10" style="1" customWidth="1"/>
    <col min="3779" max="4014" width="10" style="1"/>
    <col min="4015" max="4015" width="8.7109375" style="1" bestFit="1" customWidth="1"/>
    <col min="4016" max="4016" width="7.140625" style="1" bestFit="1" customWidth="1"/>
    <col min="4017" max="4017" width="26.7109375" style="1" customWidth="1"/>
    <col min="4018" max="4018" width="11.7109375" style="1" customWidth="1"/>
    <col min="4019" max="4019" width="26.7109375" style="1" customWidth="1"/>
    <col min="4020" max="4020" width="4.5703125" style="1" customWidth="1"/>
    <col min="4021" max="4021" width="39.7109375" style="1" customWidth="1"/>
    <col min="4022" max="4022" width="25.85546875" style="1" bestFit="1" customWidth="1"/>
    <col min="4023" max="4023" width="9.28515625" style="1" bestFit="1" customWidth="1"/>
    <col min="4024" max="4024" width="13.140625" style="1" customWidth="1"/>
    <col min="4025" max="4025" width="11.7109375" style="1" bestFit="1" customWidth="1"/>
    <col min="4026" max="4027" width="10" style="1" customWidth="1"/>
    <col min="4028" max="4028" width="8.5703125" style="1" customWidth="1"/>
    <col min="4029" max="4031" width="8.42578125" style="1" customWidth="1"/>
    <col min="4032" max="4033" width="8.5703125" style="1" customWidth="1"/>
    <col min="4034" max="4034" width="10" style="1" customWidth="1"/>
    <col min="4035" max="4270" width="10" style="1"/>
    <col min="4271" max="4271" width="8.7109375" style="1" bestFit="1" customWidth="1"/>
    <col min="4272" max="4272" width="7.140625" style="1" bestFit="1" customWidth="1"/>
    <col min="4273" max="4273" width="26.7109375" style="1" customWidth="1"/>
    <col min="4274" max="4274" width="11.7109375" style="1" customWidth="1"/>
    <col min="4275" max="4275" width="26.7109375" style="1" customWidth="1"/>
    <col min="4276" max="4276" width="4.5703125" style="1" customWidth="1"/>
    <col min="4277" max="4277" width="39.7109375" style="1" customWidth="1"/>
    <col min="4278" max="4278" width="25.85546875" style="1" bestFit="1" customWidth="1"/>
    <col min="4279" max="4279" width="9.28515625" style="1" bestFit="1" customWidth="1"/>
    <col min="4280" max="4280" width="13.140625" style="1" customWidth="1"/>
    <col min="4281" max="4281" width="11.7109375" style="1" bestFit="1" customWidth="1"/>
    <col min="4282" max="4283" width="10" style="1" customWidth="1"/>
    <col min="4284" max="4284" width="8.5703125" style="1" customWidth="1"/>
    <col min="4285" max="4287" width="8.42578125" style="1" customWidth="1"/>
    <col min="4288" max="4289" width="8.5703125" style="1" customWidth="1"/>
    <col min="4290" max="4290" width="10" style="1" customWidth="1"/>
    <col min="4291" max="4526" width="10" style="1"/>
    <col min="4527" max="4527" width="8.7109375" style="1" bestFit="1" customWidth="1"/>
    <col min="4528" max="4528" width="7.140625" style="1" bestFit="1" customWidth="1"/>
    <col min="4529" max="4529" width="26.7109375" style="1" customWidth="1"/>
    <col min="4530" max="4530" width="11.7109375" style="1" customWidth="1"/>
    <col min="4531" max="4531" width="26.7109375" style="1" customWidth="1"/>
    <col min="4532" max="4532" width="4.5703125" style="1" customWidth="1"/>
    <col min="4533" max="4533" width="39.7109375" style="1" customWidth="1"/>
    <col min="4534" max="4534" width="25.85546875" style="1" bestFit="1" customWidth="1"/>
    <col min="4535" max="4535" width="9.28515625" style="1" bestFit="1" customWidth="1"/>
    <col min="4536" max="4536" width="13.140625" style="1" customWidth="1"/>
    <col min="4537" max="4537" width="11.7109375" style="1" bestFit="1" customWidth="1"/>
    <col min="4538" max="4539" width="10" style="1" customWidth="1"/>
    <col min="4540" max="4540" width="8.5703125" style="1" customWidth="1"/>
    <col min="4541" max="4543" width="8.42578125" style="1" customWidth="1"/>
    <col min="4544" max="4545" width="8.5703125" style="1" customWidth="1"/>
    <col min="4546" max="4546" width="10" style="1" customWidth="1"/>
    <col min="4547" max="4782" width="10" style="1"/>
    <col min="4783" max="4783" width="8.7109375" style="1" bestFit="1" customWidth="1"/>
    <col min="4784" max="4784" width="7.140625" style="1" bestFit="1" customWidth="1"/>
    <col min="4785" max="4785" width="26.7109375" style="1" customWidth="1"/>
    <col min="4786" max="4786" width="11.7109375" style="1" customWidth="1"/>
    <col min="4787" max="4787" width="26.7109375" style="1" customWidth="1"/>
    <col min="4788" max="4788" width="4.5703125" style="1" customWidth="1"/>
    <col min="4789" max="4789" width="39.7109375" style="1" customWidth="1"/>
    <col min="4790" max="4790" width="25.85546875" style="1" bestFit="1" customWidth="1"/>
    <col min="4791" max="4791" width="9.28515625" style="1" bestFit="1" customWidth="1"/>
    <col min="4792" max="4792" width="13.140625" style="1" customWidth="1"/>
    <col min="4793" max="4793" width="11.7109375" style="1" bestFit="1" customWidth="1"/>
    <col min="4794" max="4795" width="10" style="1" customWidth="1"/>
    <col min="4796" max="4796" width="8.5703125" style="1" customWidth="1"/>
    <col min="4797" max="4799" width="8.42578125" style="1" customWidth="1"/>
    <col min="4800" max="4801" width="8.5703125" style="1" customWidth="1"/>
    <col min="4802" max="4802" width="10" style="1" customWidth="1"/>
    <col min="4803" max="5038" width="10" style="1"/>
    <col min="5039" max="5039" width="8.7109375" style="1" bestFit="1" customWidth="1"/>
    <col min="5040" max="5040" width="7.140625" style="1" bestFit="1" customWidth="1"/>
    <col min="5041" max="5041" width="26.7109375" style="1" customWidth="1"/>
    <col min="5042" max="5042" width="11.7109375" style="1" customWidth="1"/>
    <col min="5043" max="5043" width="26.7109375" style="1" customWidth="1"/>
    <col min="5044" max="5044" width="4.5703125" style="1" customWidth="1"/>
    <col min="5045" max="5045" width="39.7109375" style="1" customWidth="1"/>
    <col min="5046" max="5046" width="25.85546875" style="1" bestFit="1" customWidth="1"/>
    <col min="5047" max="5047" width="9.28515625" style="1" bestFit="1" customWidth="1"/>
    <col min="5048" max="5048" width="13.140625" style="1" customWidth="1"/>
    <col min="5049" max="5049" width="11.7109375" style="1" bestFit="1" customWidth="1"/>
    <col min="5050" max="5051" width="10" style="1" customWidth="1"/>
    <col min="5052" max="5052" width="8.5703125" style="1" customWidth="1"/>
    <col min="5053" max="5055" width="8.42578125" style="1" customWidth="1"/>
    <col min="5056" max="5057" width="8.5703125" style="1" customWidth="1"/>
    <col min="5058" max="5058" width="10" style="1" customWidth="1"/>
    <col min="5059" max="5294" width="10" style="1"/>
    <col min="5295" max="5295" width="8.7109375" style="1" bestFit="1" customWidth="1"/>
    <col min="5296" max="5296" width="7.140625" style="1" bestFit="1" customWidth="1"/>
    <col min="5297" max="5297" width="26.7109375" style="1" customWidth="1"/>
    <col min="5298" max="5298" width="11.7109375" style="1" customWidth="1"/>
    <col min="5299" max="5299" width="26.7109375" style="1" customWidth="1"/>
    <col min="5300" max="5300" width="4.5703125" style="1" customWidth="1"/>
    <col min="5301" max="5301" width="39.7109375" style="1" customWidth="1"/>
    <col min="5302" max="5302" width="25.85546875" style="1" bestFit="1" customWidth="1"/>
    <col min="5303" max="5303" width="9.28515625" style="1" bestFit="1" customWidth="1"/>
    <col min="5304" max="5304" width="13.140625" style="1" customWidth="1"/>
    <col min="5305" max="5305" width="11.7109375" style="1" bestFit="1" customWidth="1"/>
    <col min="5306" max="5307" width="10" style="1" customWidth="1"/>
    <col min="5308" max="5308" width="8.5703125" style="1" customWidth="1"/>
    <col min="5309" max="5311" width="8.42578125" style="1" customWidth="1"/>
    <col min="5312" max="5313" width="8.5703125" style="1" customWidth="1"/>
    <col min="5314" max="5314" width="10" style="1" customWidth="1"/>
    <col min="5315" max="5550" width="10" style="1"/>
    <col min="5551" max="5551" width="8.7109375" style="1" bestFit="1" customWidth="1"/>
    <col min="5552" max="5552" width="7.140625" style="1" bestFit="1" customWidth="1"/>
    <col min="5553" max="5553" width="26.7109375" style="1" customWidth="1"/>
    <col min="5554" max="5554" width="11.7109375" style="1" customWidth="1"/>
    <col min="5555" max="5555" width="26.7109375" style="1" customWidth="1"/>
    <col min="5556" max="5556" width="4.5703125" style="1" customWidth="1"/>
    <col min="5557" max="5557" width="39.7109375" style="1" customWidth="1"/>
    <col min="5558" max="5558" width="25.85546875" style="1" bestFit="1" customWidth="1"/>
    <col min="5559" max="5559" width="9.28515625" style="1" bestFit="1" customWidth="1"/>
    <col min="5560" max="5560" width="13.140625" style="1" customWidth="1"/>
    <col min="5561" max="5561" width="11.7109375" style="1" bestFit="1" customWidth="1"/>
    <col min="5562" max="5563" width="10" style="1" customWidth="1"/>
    <col min="5564" max="5564" width="8.5703125" style="1" customWidth="1"/>
    <col min="5565" max="5567" width="8.42578125" style="1" customWidth="1"/>
    <col min="5568" max="5569" width="8.5703125" style="1" customWidth="1"/>
    <col min="5570" max="5570" width="10" style="1" customWidth="1"/>
    <col min="5571" max="5806" width="10" style="1"/>
    <col min="5807" max="5807" width="8.7109375" style="1" bestFit="1" customWidth="1"/>
    <col min="5808" max="5808" width="7.140625" style="1" bestFit="1" customWidth="1"/>
    <col min="5809" max="5809" width="26.7109375" style="1" customWidth="1"/>
    <col min="5810" max="5810" width="11.7109375" style="1" customWidth="1"/>
    <col min="5811" max="5811" width="26.7109375" style="1" customWidth="1"/>
    <col min="5812" max="5812" width="4.5703125" style="1" customWidth="1"/>
    <col min="5813" max="5813" width="39.7109375" style="1" customWidth="1"/>
    <col min="5814" max="5814" width="25.85546875" style="1" bestFit="1" customWidth="1"/>
    <col min="5815" max="5815" width="9.28515625" style="1" bestFit="1" customWidth="1"/>
    <col min="5816" max="5816" width="13.140625" style="1" customWidth="1"/>
    <col min="5817" max="5817" width="11.7109375" style="1" bestFit="1" customWidth="1"/>
    <col min="5818" max="5819" width="10" style="1" customWidth="1"/>
    <col min="5820" max="5820" width="8.5703125" style="1" customWidth="1"/>
    <col min="5821" max="5823" width="8.42578125" style="1" customWidth="1"/>
    <col min="5824" max="5825" width="8.5703125" style="1" customWidth="1"/>
    <col min="5826" max="5826" width="10" style="1" customWidth="1"/>
    <col min="5827" max="6062" width="10" style="1"/>
    <col min="6063" max="6063" width="8.7109375" style="1" bestFit="1" customWidth="1"/>
    <col min="6064" max="6064" width="7.140625" style="1" bestFit="1" customWidth="1"/>
    <col min="6065" max="6065" width="26.7109375" style="1" customWidth="1"/>
    <col min="6066" max="6066" width="11.7109375" style="1" customWidth="1"/>
    <col min="6067" max="6067" width="26.7109375" style="1" customWidth="1"/>
    <col min="6068" max="6068" width="4.5703125" style="1" customWidth="1"/>
    <col min="6069" max="6069" width="39.7109375" style="1" customWidth="1"/>
    <col min="6070" max="6070" width="25.85546875" style="1" bestFit="1" customWidth="1"/>
    <col min="6071" max="6071" width="9.28515625" style="1" bestFit="1" customWidth="1"/>
    <col min="6072" max="6072" width="13.140625" style="1" customWidth="1"/>
    <col min="6073" max="6073" width="11.7109375" style="1" bestFit="1" customWidth="1"/>
    <col min="6074" max="6075" width="10" style="1" customWidth="1"/>
    <col min="6076" max="6076" width="8.5703125" style="1" customWidth="1"/>
    <col min="6077" max="6079" width="8.42578125" style="1" customWidth="1"/>
    <col min="6080" max="6081" width="8.5703125" style="1" customWidth="1"/>
    <col min="6082" max="6082" width="10" style="1" customWidth="1"/>
    <col min="6083" max="6318" width="10" style="1"/>
    <col min="6319" max="6319" width="8.7109375" style="1" bestFit="1" customWidth="1"/>
    <col min="6320" max="6320" width="7.140625" style="1" bestFit="1" customWidth="1"/>
    <col min="6321" max="6321" width="26.7109375" style="1" customWidth="1"/>
    <col min="6322" max="6322" width="11.7109375" style="1" customWidth="1"/>
    <col min="6323" max="6323" width="26.7109375" style="1" customWidth="1"/>
    <col min="6324" max="6324" width="4.5703125" style="1" customWidth="1"/>
    <col min="6325" max="6325" width="39.7109375" style="1" customWidth="1"/>
    <col min="6326" max="6326" width="25.85546875" style="1" bestFit="1" customWidth="1"/>
    <col min="6327" max="6327" width="9.28515625" style="1" bestFit="1" customWidth="1"/>
    <col min="6328" max="6328" width="13.140625" style="1" customWidth="1"/>
    <col min="6329" max="6329" width="11.7109375" style="1" bestFit="1" customWidth="1"/>
    <col min="6330" max="6331" width="10" style="1" customWidth="1"/>
    <col min="6332" max="6332" width="8.5703125" style="1" customWidth="1"/>
    <col min="6333" max="6335" width="8.42578125" style="1" customWidth="1"/>
    <col min="6336" max="6337" width="8.5703125" style="1" customWidth="1"/>
    <col min="6338" max="6338" width="10" style="1" customWidth="1"/>
    <col min="6339" max="6574" width="10" style="1"/>
    <col min="6575" max="6575" width="8.7109375" style="1" bestFit="1" customWidth="1"/>
    <col min="6576" max="6576" width="7.140625" style="1" bestFit="1" customWidth="1"/>
    <col min="6577" max="6577" width="26.7109375" style="1" customWidth="1"/>
    <col min="6578" max="6578" width="11.7109375" style="1" customWidth="1"/>
    <col min="6579" max="6579" width="26.7109375" style="1" customWidth="1"/>
    <col min="6580" max="6580" width="4.5703125" style="1" customWidth="1"/>
    <col min="6581" max="6581" width="39.7109375" style="1" customWidth="1"/>
    <col min="6582" max="6582" width="25.85546875" style="1" bestFit="1" customWidth="1"/>
    <col min="6583" max="6583" width="9.28515625" style="1" bestFit="1" customWidth="1"/>
    <col min="6584" max="6584" width="13.140625" style="1" customWidth="1"/>
    <col min="6585" max="6585" width="11.7109375" style="1" bestFit="1" customWidth="1"/>
    <col min="6586" max="6587" width="10" style="1" customWidth="1"/>
    <col min="6588" max="6588" width="8.5703125" style="1" customWidth="1"/>
    <col min="6589" max="6591" width="8.42578125" style="1" customWidth="1"/>
    <col min="6592" max="6593" width="8.5703125" style="1" customWidth="1"/>
    <col min="6594" max="6594" width="10" style="1" customWidth="1"/>
    <col min="6595" max="6830" width="10" style="1"/>
    <col min="6831" max="6831" width="8.7109375" style="1" bestFit="1" customWidth="1"/>
    <col min="6832" max="6832" width="7.140625" style="1" bestFit="1" customWidth="1"/>
    <col min="6833" max="6833" width="26.7109375" style="1" customWidth="1"/>
    <col min="6834" max="6834" width="11.7109375" style="1" customWidth="1"/>
    <col min="6835" max="6835" width="26.7109375" style="1" customWidth="1"/>
    <col min="6836" max="6836" width="4.5703125" style="1" customWidth="1"/>
    <col min="6837" max="6837" width="39.7109375" style="1" customWidth="1"/>
    <col min="6838" max="6838" width="25.85546875" style="1" bestFit="1" customWidth="1"/>
    <col min="6839" max="6839" width="9.28515625" style="1" bestFit="1" customWidth="1"/>
    <col min="6840" max="6840" width="13.140625" style="1" customWidth="1"/>
    <col min="6841" max="6841" width="11.7109375" style="1" bestFit="1" customWidth="1"/>
    <col min="6842" max="6843" width="10" style="1" customWidth="1"/>
    <col min="6844" max="6844" width="8.5703125" style="1" customWidth="1"/>
    <col min="6845" max="6847" width="8.42578125" style="1" customWidth="1"/>
    <col min="6848" max="6849" width="8.5703125" style="1" customWidth="1"/>
    <col min="6850" max="6850" width="10" style="1" customWidth="1"/>
    <col min="6851" max="7086" width="10" style="1"/>
    <col min="7087" max="7087" width="8.7109375" style="1" bestFit="1" customWidth="1"/>
    <col min="7088" max="7088" width="7.140625" style="1" bestFit="1" customWidth="1"/>
    <col min="7089" max="7089" width="26.7109375" style="1" customWidth="1"/>
    <col min="7090" max="7090" width="11.7109375" style="1" customWidth="1"/>
    <col min="7091" max="7091" width="26.7109375" style="1" customWidth="1"/>
    <col min="7092" max="7092" width="4.5703125" style="1" customWidth="1"/>
    <col min="7093" max="7093" width="39.7109375" style="1" customWidth="1"/>
    <col min="7094" max="7094" width="25.85546875" style="1" bestFit="1" customWidth="1"/>
    <col min="7095" max="7095" width="9.28515625" style="1" bestFit="1" customWidth="1"/>
    <col min="7096" max="7096" width="13.140625" style="1" customWidth="1"/>
    <col min="7097" max="7097" width="11.7109375" style="1" bestFit="1" customWidth="1"/>
    <col min="7098" max="7099" width="10" style="1" customWidth="1"/>
    <col min="7100" max="7100" width="8.5703125" style="1" customWidth="1"/>
    <col min="7101" max="7103" width="8.42578125" style="1" customWidth="1"/>
    <col min="7104" max="7105" width="8.5703125" style="1" customWidth="1"/>
    <col min="7106" max="7106" width="10" style="1" customWidth="1"/>
    <col min="7107" max="7342" width="10" style="1"/>
    <col min="7343" max="7343" width="8.7109375" style="1" bestFit="1" customWidth="1"/>
    <col min="7344" max="7344" width="7.140625" style="1" bestFit="1" customWidth="1"/>
    <col min="7345" max="7345" width="26.7109375" style="1" customWidth="1"/>
    <col min="7346" max="7346" width="11.7109375" style="1" customWidth="1"/>
    <col min="7347" max="7347" width="26.7109375" style="1" customWidth="1"/>
    <col min="7348" max="7348" width="4.5703125" style="1" customWidth="1"/>
    <col min="7349" max="7349" width="39.7109375" style="1" customWidth="1"/>
    <col min="7350" max="7350" width="25.85546875" style="1" bestFit="1" customWidth="1"/>
    <col min="7351" max="7351" width="9.28515625" style="1" bestFit="1" customWidth="1"/>
    <col min="7352" max="7352" width="13.140625" style="1" customWidth="1"/>
    <col min="7353" max="7353" width="11.7109375" style="1" bestFit="1" customWidth="1"/>
    <col min="7354" max="7355" width="10" style="1" customWidth="1"/>
    <col min="7356" max="7356" width="8.5703125" style="1" customWidth="1"/>
    <col min="7357" max="7359" width="8.42578125" style="1" customWidth="1"/>
    <col min="7360" max="7361" width="8.5703125" style="1" customWidth="1"/>
    <col min="7362" max="7362" width="10" style="1" customWidth="1"/>
    <col min="7363" max="7598" width="10" style="1"/>
    <col min="7599" max="7599" width="8.7109375" style="1" bestFit="1" customWidth="1"/>
    <col min="7600" max="7600" width="7.140625" style="1" bestFit="1" customWidth="1"/>
    <col min="7601" max="7601" width="26.7109375" style="1" customWidth="1"/>
    <col min="7602" max="7602" width="11.7109375" style="1" customWidth="1"/>
    <col min="7603" max="7603" width="26.7109375" style="1" customWidth="1"/>
    <col min="7604" max="7604" width="4.5703125" style="1" customWidth="1"/>
    <col min="7605" max="7605" width="39.7109375" style="1" customWidth="1"/>
    <col min="7606" max="7606" width="25.85546875" style="1" bestFit="1" customWidth="1"/>
    <col min="7607" max="7607" width="9.28515625" style="1" bestFit="1" customWidth="1"/>
    <col min="7608" max="7608" width="13.140625" style="1" customWidth="1"/>
    <col min="7609" max="7609" width="11.7109375" style="1" bestFit="1" customWidth="1"/>
    <col min="7610" max="7611" width="10" style="1" customWidth="1"/>
    <col min="7612" max="7612" width="8.5703125" style="1" customWidth="1"/>
    <col min="7613" max="7615" width="8.42578125" style="1" customWidth="1"/>
    <col min="7616" max="7617" width="8.5703125" style="1" customWidth="1"/>
    <col min="7618" max="7618" width="10" style="1" customWidth="1"/>
    <col min="7619" max="7854" width="10" style="1"/>
    <col min="7855" max="7855" width="8.7109375" style="1" bestFit="1" customWidth="1"/>
    <col min="7856" max="7856" width="7.140625" style="1" bestFit="1" customWidth="1"/>
    <col min="7857" max="7857" width="26.7109375" style="1" customWidth="1"/>
    <col min="7858" max="7858" width="11.7109375" style="1" customWidth="1"/>
    <col min="7859" max="7859" width="26.7109375" style="1" customWidth="1"/>
    <col min="7860" max="7860" width="4.5703125" style="1" customWidth="1"/>
    <col min="7861" max="7861" width="39.7109375" style="1" customWidth="1"/>
    <col min="7862" max="7862" width="25.85546875" style="1" bestFit="1" customWidth="1"/>
    <col min="7863" max="7863" width="9.28515625" style="1" bestFit="1" customWidth="1"/>
    <col min="7864" max="7864" width="13.140625" style="1" customWidth="1"/>
    <col min="7865" max="7865" width="11.7109375" style="1" bestFit="1" customWidth="1"/>
    <col min="7866" max="7867" width="10" style="1" customWidth="1"/>
    <col min="7868" max="7868" width="8.5703125" style="1" customWidth="1"/>
    <col min="7869" max="7871" width="8.42578125" style="1" customWidth="1"/>
    <col min="7872" max="7873" width="8.5703125" style="1" customWidth="1"/>
    <col min="7874" max="7874" width="10" style="1" customWidth="1"/>
    <col min="7875" max="8110" width="10" style="1"/>
    <col min="8111" max="8111" width="8.7109375" style="1" bestFit="1" customWidth="1"/>
    <col min="8112" max="8112" width="7.140625" style="1" bestFit="1" customWidth="1"/>
    <col min="8113" max="8113" width="26.7109375" style="1" customWidth="1"/>
    <col min="8114" max="8114" width="11.7109375" style="1" customWidth="1"/>
    <col min="8115" max="8115" width="26.7109375" style="1" customWidth="1"/>
    <col min="8116" max="8116" width="4.5703125" style="1" customWidth="1"/>
    <col min="8117" max="8117" width="39.7109375" style="1" customWidth="1"/>
    <col min="8118" max="8118" width="25.85546875" style="1" bestFit="1" customWidth="1"/>
    <col min="8119" max="8119" width="9.28515625" style="1" bestFit="1" customWidth="1"/>
    <col min="8120" max="8120" width="13.140625" style="1" customWidth="1"/>
    <col min="8121" max="8121" width="11.7109375" style="1" bestFit="1" customWidth="1"/>
    <col min="8122" max="8123" width="10" style="1" customWidth="1"/>
    <col min="8124" max="8124" width="8.5703125" style="1" customWidth="1"/>
    <col min="8125" max="8127" width="8.42578125" style="1" customWidth="1"/>
    <col min="8128" max="8129" width="8.5703125" style="1" customWidth="1"/>
    <col min="8130" max="8130" width="10" style="1" customWidth="1"/>
    <col min="8131" max="8366" width="10" style="1"/>
    <col min="8367" max="8367" width="8.7109375" style="1" bestFit="1" customWidth="1"/>
    <col min="8368" max="8368" width="7.140625" style="1" bestFit="1" customWidth="1"/>
    <col min="8369" max="8369" width="26.7109375" style="1" customWidth="1"/>
    <col min="8370" max="8370" width="11.7109375" style="1" customWidth="1"/>
    <col min="8371" max="8371" width="26.7109375" style="1" customWidth="1"/>
    <col min="8372" max="8372" width="4.5703125" style="1" customWidth="1"/>
    <col min="8373" max="8373" width="39.7109375" style="1" customWidth="1"/>
    <col min="8374" max="8374" width="25.85546875" style="1" bestFit="1" customWidth="1"/>
    <col min="8375" max="8375" width="9.28515625" style="1" bestFit="1" customWidth="1"/>
    <col min="8376" max="8376" width="13.140625" style="1" customWidth="1"/>
    <col min="8377" max="8377" width="11.7109375" style="1" bestFit="1" customWidth="1"/>
    <col min="8378" max="8379" width="10" style="1" customWidth="1"/>
    <col min="8380" max="8380" width="8.5703125" style="1" customWidth="1"/>
    <col min="8381" max="8383" width="8.42578125" style="1" customWidth="1"/>
    <col min="8384" max="8385" width="8.5703125" style="1" customWidth="1"/>
    <col min="8386" max="8386" width="10" style="1" customWidth="1"/>
    <col min="8387" max="8622" width="10" style="1"/>
    <col min="8623" max="8623" width="8.7109375" style="1" bestFit="1" customWidth="1"/>
    <col min="8624" max="8624" width="7.140625" style="1" bestFit="1" customWidth="1"/>
    <col min="8625" max="8625" width="26.7109375" style="1" customWidth="1"/>
    <col min="8626" max="8626" width="11.7109375" style="1" customWidth="1"/>
    <col min="8627" max="8627" width="26.7109375" style="1" customWidth="1"/>
    <col min="8628" max="8628" width="4.5703125" style="1" customWidth="1"/>
    <col min="8629" max="8629" width="39.7109375" style="1" customWidth="1"/>
    <col min="8630" max="8630" width="25.85546875" style="1" bestFit="1" customWidth="1"/>
    <col min="8631" max="8631" width="9.28515625" style="1" bestFit="1" customWidth="1"/>
    <col min="8632" max="8632" width="13.140625" style="1" customWidth="1"/>
    <col min="8633" max="8633" width="11.7109375" style="1" bestFit="1" customWidth="1"/>
    <col min="8634" max="8635" width="10" style="1" customWidth="1"/>
    <col min="8636" max="8636" width="8.5703125" style="1" customWidth="1"/>
    <col min="8637" max="8639" width="8.42578125" style="1" customWidth="1"/>
    <col min="8640" max="8641" width="8.5703125" style="1" customWidth="1"/>
    <col min="8642" max="8642" width="10" style="1" customWidth="1"/>
    <col min="8643" max="8878" width="10" style="1"/>
    <col min="8879" max="8879" width="8.7109375" style="1" bestFit="1" customWidth="1"/>
    <col min="8880" max="8880" width="7.140625" style="1" bestFit="1" customWidth="1"/>
    <col min="8881" max="8881" width="26.7109375" style="1" customWidth="1"/>
    <col min="8882" max="8882" width="11.7109375" style="1" customWidth="1"/>
    <col min="8883" max="8883" width="26.7109375" style="1" customWidth="1"/>
    <col min="8884" max="8884" width="4.5703125" style="1" customWidth="1"/>
    <col min="8885" max="8885" width="39.7109375" style="1" customWidth="1"/>
    <col min="8886" max="8886" width="25.85546875" style="1" bestFit="1" customWidth="1"/>
    <col min="8887" max="8887" width="9.28515625" style="1" bestFit="1" customWidth="1"/>
    <col min="8888" max="8888" width="13.140625" style="1" customWidth="1"/>
    <col min="8889" max="8889" width="11.7109375" style="1" bestFit="1" customWidth="1"/>
    <col min="8890" max="8891" width="10" style="1" customWidth="1"/>
    <col min="8892" max="8892" width="8.5703125" style="1" customWidth="1"/>
    <col min="8893" max="8895" width="8.42578125" style="1" customWidth="1"/>
    <col min="8896" max="8897" width="8.5703125" style="1" customWidth="1"/>
    <col min="8898" max="8898" width="10" style="1" customWidth="1"/>
    <col min="8899" max="9134" width="10" style="1"/>
    <col min="9135" max="9135" width="8.7109375" style="1" bestFit="1" customWidth="1"/>
    <col min="9136" max="9136" width="7.140625" style="1" bestFit="1" customWidth="1"/>
    <col min="9137" max="9137" width="26.7109375" style="1" customWidth="1"/>
    <col min="9138" max="9138" width="11.7109375" style="1" customWidth="1"/>
    <col min="9139" max="9139" width="26.7109375" style="1" customWidth="1"/>
    <col min="9140" max="9140" width="4.5703125" style="1" customWidth="1"/>
    <col min="9141" max="9141" width="39.7109375" style="1" customWidth="1"/>
    <col min="9142" max="9142" width="25.85546875" style="1" bestFit="1" customWidth="1"/>
    <col min="9143" max="9143" width="9.28515625" style="1" bestFit="1" customWidth="1"/>
    <col min="9144" max="9144" width="13.140625" style="1" customWidth="1"/>
    <col min="9145" max="9145" width="11.7109375" style="1" bestFit="1" customWidth="1"/>
    <col min="9146" max="9147" width="10" style="1" customWidth="1"/>
    <col min="9148" max="9148" width="8.5703125" style="1" customWidth="1"/>
    <col min="9149" max="9151" width="8.42578125" style="1" customWidth="1"/>
    <col min="9152" max="9153" width="8.5703125" style="1" customWidth="1"/>
    <col min="9154" max="9154" width="10" style="1" customWidth="1"/>
    <col min="9155" max="9390" width="10" style="1"/>
    <col min="9391" max="9391" width="8.7109375" style="1" bestFit="1" customWidth="1"/>
    <col min="9392" max="9392" width="7.140625" style="1" bestFit="1" customWidth="1"/>
    <col min="9393" max="9393" width="26.7109375" style="1" customWidth="1"/>
    <col min="9394" max="9394" width="11.7109375" style="1" customWidth="1"/>
    <col min="9395" max="9395" width="26.7109375" style="1" customWidth="1"/>
    <col min="9396" max="9396" width="4.5703125" style="1" customWidth="1"/>
    <col min="9397" max="9397" width="39.7109375" style="1" customWidth="1"/>
    <col min="9398" max="9398" width="25.85546875" style="1" bestFit="1" customWidth="1"/>
    <col min="9399" max="9399" width="9.28515625" style="1" bestFit="1" customWidth="1"/>
    <col min="9400" max="9400" width="13.140625" style="1" customWidth="1"/>
    <col min="9401" max="9401" width="11.7109375" style="1" bestFit="1" customWidth="1"/>
    <col min="9402" max="9403" width="10" style="1" customWidth="1"/>
    <col min="9404" max="9404" width="8.5703125" style="1" customWidth="1"/>
    <col min="9405" max="9407" width="8.42578125" style="1" customWidth="1"/>
    <col min="9408" max="9409" width="8.5703125" style="1" customWidth="1"/>
    <col min="9410" max="9410" width="10" style="1" customWidth="1"/>
    <col min="9411" max="9646" width="10" style="1"/>
    <col min="9647" max="9647" width="8.7109375" style="1" bestFit="1" customWidth="1"/>
    <col min="9648" max="9648" width="7.140625" style="1" bestFit="1" customWidth="1"/>
    <col min="9649" max="9649" width="26.7109375" style="1" customWidth="1"/>
    <col min="9650" max="9650" width="11.7109375" style="1" customWidth="1"/>
    <col min="9651" max="9651" width="26.7109375" style="1" customWidth="1"/>
    <col min="9652" max="9652" width="4.5703125" style="1" customWidth="1"/>
    <col min="9653" max="9653" width="39.7109375" style="1" customWidth="1"/>
    <col min="9654" max="9654" width="25.85546875" style="1" bestFit="1" customWidth="1"/>
    <col min="9655" max="9655" width="9.28515625" style="1" bestFit="1" customWidth="1"/>
    <col min="9656" max="9656" width="13.140625" style="1" customWidth="1"/>
    <col min="9657" max="9657" width="11.7109375" style="1" bestFit="1" customWidth="1"/>
    <col min="9658" max="9659" width="10" style="1" customWidth="1"/>
    <col min="9660" max="9660" width="8.5703125" style="1" customWidth="1"/>
    <col min="9661" max="9663" width="8.42578125" style="1" customWidth="1"/>
    <col min="9664" max="9665" width="8.5703125" style="1" customWidth="1"/>
    <col min="9666" max="9666" width="10" style="1" customWidth="1"/>
    <col min="9667" max="9902" width="10" style="1"/>
    <col min="9903" max="9903" width="8.7109375" style="1" bestFit="1" customWidth="1"/>
    <col min="9904" max="9904" width="7.140625" style="1" bestFit="1" customWidth="1"/>
    <col min="9905" max="9905" width="26.7109375" style="1" customWidth="1"/>
    <col min="9906" max="9906" width="11.7109375" style="1" customWidth="1"/>
    <col min="9907" max="9907" width="26.7109375" style="1" customWidth="1"/>
    <col min="9908" max="9908" width="4.5703125" style="1" customWidth="1"/>
    <col min="9909" max="9909" width="39.7109375" style="1" customWidth="1"/>
    <col min="9910" max="9910" width="25.85546875" style="1" bestFit="1" customWidth="1"/>
    <col min="9911" max="9911" width="9.28515625" style="1" bestFit="1" customWidth="1"/>
    <col min="9912" max="9912" width="13.140625" style="1" customWidth="1"/>
    <col min="9913" max="9913" width="11.7109375" style="1" bestFit="1" customWidth="1"/>
    <col min="9914" max="9915" width="10" style="1" customWidth="1"/>
    <col min="9916" max="9916" width="8.5703125" style="1" customWidth="1"/>
    <col min="9917" max="9919" width="8.42578125" style="1" customWidth="1"/>
    <col min="9920" max="9921" width="8.5703125" style="1" customWidth="1"/>
    <col min="9922" max="9922" width="10" style="1" customWidth="1"/>
    <col min="9923" max="10158" width="10" style="1"/>
    <col min="10159" max="10159" width="8.7109375" style="1" bestFit="1" customWidth="1"/>
    <col min="10160" max="10160" width="7.140625" style="1" bestFit="1" customWidth="1"/>
    <col min="10161" max="10161" width="26.7109375" style="1" customWidth="1"/>
    <col min="10162" max="10162" width="11.7109375" style="1" customWidth="1"/>
    <col min="10163" max="10163" width="26.7109375" style="1" customWidth="1"/>
    <col min="10164" max="10164" width="4.5703125" style="1" customWidth="1"/>
    <col min="10165" max="10165" width="39.7109375" style="1" customWidth="1"/>
    <col min="10166" max="10166" width="25.85546875" style="1" bestFit="1" customWidth="1"/>
    <col min="10167" max="10167" width="9.28515625" style="1" bestFit="1" customWidth="1"/>
    <col min="10168" max="10168" width="13.140625" style="1" customWidth="1"/>
    <col min="10169" max="10169" width="11.7109375" style="1" bestFit="1" customWidth="1"/>
    <col min="10170" max="10171" width="10" style="1" customWidth="1"/>
    <col min="10172" max="10172" width="8.5703125" style="1" customWidth="1"/>
    <col min="10173" max="10175" width="8.42578125" style="1" customWidth="1"/>
    <col min="10176" max="10177" width="8.5703125" style="1" customWidth="1"/>
    <col min="10178" max="10178" width="10" style="1" customWidth="1"/>
    <col min="10179" max="10414" width="10" style="1"/>
    <col min="10415" max="10415" width="8.7109375" style="1" bestFit="1" customWidth="1"/>
    <col min="10416" max="10416" width="7.140625" style="1" bestFit="1" customWidth="1"/>
    <col min="10417" max="10417" width="26.7109375" style="1" customWidth="1"/>
    <col min="10418" max="10418" width="11.7109375" style="1" customWidth="1"/>
    <col min="10419" max="10419" width="26.7109375" style="1" customWidth="1"/>
    <col min="10420" max="10420" width="4.5703125" style="1" customWidth="1"/>
    <col min="10421" max="10421" width="39.7109375" style="1" customWidth="1"/>
    <col min="10422" max="10422" width="25.85546875" style="1" bestFit="1" customWidth="1"/>
    <col min="10423" max="10423" width="9.28515625" style="1" bestFit="1" customWidth="1"/>
    <col min="10424" max="10424" width="13.140625" style="1" customWidth="1"/>
    <col min="10425" max="10425" width="11.7109375" style="1" bestFit="1" customWidth="1"/>
    <col min="10426" max="10427" width="10" style="1" customWidth="1"/>
    <col min="10428" max="10428" width="8.5703125" style="1" customWidth="1"/>
    <col min="10429" max="10431" width="8.42578125" style="1" customWidth="1"/>
    <col min="10432" max="10433" width="8.5703125" style="1" customWidth="1"/>
    <col min="10434" max="10434" width="10" style="1" customWidth="1"/>
    <col min="10435" max="10670" width="10" style="1"/>
    <col min="10671" max="10671" width="8.7109375" style="1" bestFit="1" customWidth="1"/>
    <col min="10672" max="10672" width="7.140625" style="1" bestFit="1" customWidth="1"/>
    <col min="10673" max="10673" width="26.7109375" style="1" customWidth="1"/>
    <col min="10674" max="10674" width="11.7109375" style="1" customWidth="1"/>
    <col min="10675" max="10675" width="26.7109375" style="1" customWidth="1"/>
    <col min="10676" max="10676" width="4.5703125" style="1" customWidth="1"/>
    <col min="10677" max="10677" width="39.7109375" style="1" customWidth="1"/>
    <col min="10678" max="10678" width="25.85546875" style="1" bestFit="1" customWidth="1"/>
    <col min="10679" max="10679" width="9.28515625" style="1" bestFit="1" customWidth="1"/>
    <col min="10680" max="10680" width="13.140625" style="1" customWidth="1"/>
    <col min="10681" max="10681" width="11.7109375" style="1" bestFit="1" customWidth="1"/>
    <col min="10682" max="10683" width="10" style="1" customWidth="1"/>
    <col min="10684" max="10684" width="8.5703125" style="1" customWidth="1"/>
    <col min="10685" max="10687" width="8.42578125" style="1" customWidth="1"/>
    <col min="10688" max="10689" width="8.5703125" style="1" customWidth="1"/>
    <col min="10690" max="10690" width="10" style="1" customWidth="1"/>
    <col min="10691" max="10926" width="10" style="1"/>
    <col min="10927" max="10927" width="8.7109375" style="1" bestFit="1" customWidth="1"/>
    <col min="10928" max="10928" width="7.140625" style="1" bestFit="1" customWidth="1"/>
    <col min="10929" max="10929" width="26.7109375" style="1" customWidth="1"/>
    <col min="10930" max="10930" width="11.7109375" style="1" customWidth="1"/>
    <col min="10931" max="10931" width="26.7109375" style="1" customWidth="1"/>
    <col min="10932" max="10932" width="4.5703125" style="1" customWidth="1"/>
    <col min="10933" max="10933" width="39.7109375" style="1" customWidth="1"/>
    <col min="10934" max="10934" width="25.85546875" style="1" bestFit="1" customWidth="1"/>
    <col min="10935" max="10935" width="9.28515625" style="1" bestFit="1" customWidth="1"/>
    <col min="10936" max="10936" width="13.140625" style="1" customWidth="1"/>
    <col min="10937" max="10937" width="11.7109375" style="1" bestFit="1" customWidth="1"/>
    <col min="10938" max="10939" width="10" style="1" customWidth="1"/>
    <col min="10940" max="10940" width="8.5703125" style="1" customWidth="1"/>
    <col min="10941" max="10943" width="8.42578125" style="1" customWidth="1"/>
    <col min="10944" max="10945" width="8.5703125" style="1" customWidth="1"/>
    <col min="10946" max="10946" width="10" style="1" customWidth="1"/>
    <col min="10947" max="11182" width="10" style="1"/>
    <col min="11183" max="11183" width="8.7109375" style="1" bestFit="1" customWidth="1"/>
    <col min="11184" max="11184" width="7.140625" style="1" bestFit="1" customWidth="1"/>
    <col min="11185" max="11185" width="26.7109375" style="1" customWidth="1"/>
    <col min="11186" max="11186" width="11.7109375" style="1" customWidth="1"/>
    <col min="11187" max="11187" width="26.7109375" style="1" customWidth="1"/>
    <col min="11188" max="11188" width="4.5703125" style="1" customWidth="1"/>
    <col min="11189" max="11189" width="39.7109375" style="1" customWidth="1"/>
    <col min="11190" max="11190" width="25.85546875" style="1" bestFit="1" customWidth="1"/>
    <col min="11191" max="11191" width="9.28515625" style="1" bestFit="1" customWidth="1"/>
    <col min="11192" max="11192" width="13.140625" style="1" customWidth="1"/>
    <col min="11193" max="11193" width="11.7109375" style="1" bestFit="1" customWidth="1"/>
    <col min="11194" max="11195" width="10" style="1" customWidth="1"/>
    <col min="11196" max="11196" width="8.5703125" style="1" customWidth="1"/>
    <col min="11197" max="11199" width="8.42578125" style="1" customWidth="1"/>
    <col min="11200" max="11201" width="8.5703125" style="1" customWidth="1"/>
    <col min="11202" max="11202" width="10" style="1" customWidth="1"/>
    <col min="11203" max="11438" width="10" style="1"/>
    <col min="11439" max="11439" width="8.7109375" style="1" bestFit="1" customWidth="1"/>
    <col min="11440" max="11440" width="7.140625" style="1" bestFit="1" customWidth="1"/>
    <col min="11441" max="11441" width="26.7109375" style="1" customWidth="1"/>
    <col min="11442" max="11442" width="11.7109375" style="1" customWidth="1"/>
    <col min="11443" max="11443" width="26.7109375" style="1" customWidth="1"/>
    <col min="11444" max="11444" width="4.5703125" style="1" customWidth="1"/>
    <col min="11445" max="11445" width="39.7109375" style="1" customWidth="1"/>
    <col min="11446" max="11446" width="25.85546875" style="1" bestFit="1" customWidth="1"/>
    <col min="11447" max="11447" width="9.28515625" style="1" bestFit="1" customWidth="1"/>
    <col min="11448" max="11448" width="13.140625" style="1" customWidth="1"/>
    <col min="11449" max="11449" width="11.7109375" style="1" bestFit="1" customWidth="1"/>
    <col min="11450" max="11451" width="10" style="1" customWidth="1"/>
    <col min="11452" max="11452" width="8.5703125" style="1" customWidth="1"/>
    <col min="11453" max="11455" width="8.42578125" style="1" customWidth="1"/>
    <col min="11456" max="11457" width="8.5703125" style="1" customWidth="1"/>
    <col min="11458" max="11458" width="10" style="1" customWidth="1"/>
    <col min="11459" max="11694" width="10" style="1"/>
    <col min="11695" max="11695" width="8.7109375" style="1" bestFit="1" customWidth="1"/>
    <col min="11696" max="11696" width="7.140625" style="1" bestFit="1" customWidth="1"/>
    <col min="11697" max="11697" width="26.7109375" style="1" customWidth="1"/>
    <col min="11698" max="11698" width="11.7109375" style="1" customWidth="1"/>
    <col min="11699" max="11699" width="26.7109375" style="1" customWidth="1"/>
    <col min="11700" max="11700" width="4.5703125" style="1" customWidth="1"/>
    <col min="11701" max="11701" width="39.7109375" style="1" customWidth="1"/>
    <col min="11702" max="11702" width="25.85546875" style="1" bestFit="1" customWidth="1"/>
    <col min="11703" max="11703" width="9.28515625" style="1" bestFit="1" customWidth="1"/>
    <col min="11704" max="11704" width="13.140625" style="1" customWidth="1"/>
    <col min="11705" max="11705" width="11.7109375" style="1" bestFit="1" customWidth="1"/>
    <col min="11706" max="11707" width="10" style="1" customWidth="1"/>
    <col min="11708" max="11708" width="8.5703125" style="1" customWidth="1"/>
    <col min="11709" max="11711" width="8.42578125" style="1" customWidth="1"/>
    <col min="11712" max="11713" width="8.5703125" style="1" customWidth="1"/>
    <col min="11714" max="11714" width="10" style="1" customWidth="1"/>
    <col min="11715" max="11950" width="10" style="1"/>
    <col min="11951" max="11951" width="8.7109375" style="1" bestFit="1" customWidth="1"/>
    <col min="11952" max="11952" width="7.140625" style="1" bestFit="1" customWidth="1"/>
    <col min="11953" max="11953" width="26.7109375" style="1" customWidth="1"/>
    <col min="11954" max="11954" width="11.7109375" style="1" customWidth="1"/>
    <col min="11955" max="11955" width="26.7109375" style="1" customWidth="1"/>
    <col min="11956" max="11956" width="4.5703125" style="1" customWidth="1"/>
    <col min="11957" max="11957" width="39.7109375" style="1" customWidth="1"/>
    <col min="11958" max="11958" width="25.85546875" style="1" bestFit="1" customWidth="1"/>
    <col min="11959" max="11959" width="9.28515625" style="1" bestFit="1" customWidth="1"/>
    <col min="11960" max="11960" width="13.140625" style="1" customWidth="1"/>
    <col min="11961" max="11961" width="11.7109375" style="1" bestFit="1" customWidth="1"/>
    <col min="11962" max="11963" width="10" style="1" customWidth="1"/>
    <col min="11964" max="11964" width="8.5703125" style="1" customWidth="1"/>
    <col min="11965" max="11967" width="8.42578125" style="1" customWidth="1"/>
    <col min="11968" max="11969" width="8.5703125" style="1" customWidth="1"/>
    <col min="11970" max="11970" width="10" style="1" customWidth="1"/>
    <col min="11971" max="12206" width="10" style="1"/>
    <col min="12207" max="12207" width="8.7109375" style="1" bestFit="1" customWidth="1"/>
    <col min="12208" max="12208" width="7.140625" style="1" bestFit="1" customWidth="1"/>
    <col min="12209" max="12209" width="26.7109375" style="1" customWidth="1"/>
    <col min="12210" max="12210" width="11.7109375" style="1" customWidth="1"/>
    <col min="12211" max="12211" width="26.7109375" style="1" customWidth="1"/>
    <col min="12212" max="12212" width="4.5703125" style="1" customWidth="1"/>
    <col min="12213" max="12213" width="39.7109375" style="1" customWidth="1"/>
    <col min="12214" max="12214" width="25.85546875" style="1" bestFit="1" customWidth="1"/>
    <col min="12215" max="12215" width="9.28515625" style="1" bestFit="1" customWidth="1"/>
    <col min="12216" max="12216" width="13.140625" style="1" customWidth="1"/>
    <col min="12217" max="12217" width="11.7109375" style="1" bestFit="1" customWidth="1"/>
    <col min="12218" max="12219" width="10" style="1" customWidth="1"/>
    <col min="12220" max="12220" width="8.5703125" style="1" customWidth="1"/>
    <col min="12221" max="12223" width="8.42578125" style="1" customWidth="1"/>
    <col min="12224" max="12225" width="8.5703125" style="1" customWidth="1"/>
    <col min="12226" max="12226" width="10" style="1" customWidth="1"/>
    <col min="12227" max="12462" width="10" style="1"/>
    <col min="12463" max="12463" width="8.7109375" style="1" bestFit="1" customWidth="1"/>
    <col min="12464" max="12464" width="7.140625" style="1" bestFit="1" customWidth="1"/>
    <col min="12465" max="12465" width="26.7109375" style="1" customWidth="1"/>
    <col min="12466" max="12466" width="11.7109375" style="1" customWidth="1"/>
    <col min="12467" max="12467" width="26.7109375" style="1" customWidth="1"/>
    <col min="12468" max="12468" width="4.5703125" style="1" customWidth="1"/>
    <col min="12469" max="12469" width="39.7109375" style="1" customWidth="1"/>
    <col min="12470" max="12470" width="25.85546875" style="1" bestFit="1" customWidth="1"/>
    <col min="12471" max="12471" width="9.28515625" style="1" bestFit="1" customWidth="1"/>
    <col min="12472" max="12472" width="13.140625" style="1" customWidth="1"/>
    <col min="12473" max="12473" width="11.7109375" style="1" bestFit="1" customWidth="1"/>
    <col min="12474" max="12475" width="10" style="1" customWidth="1"/>
    <col min="12476" max="12476" width="8.5703125" style="1" customWidth="1"/>
    <col min="12477" max="12479" width="8.42578125" style="1" customWidth="1"/>
    <col min="12480" max="12481" width="8.5703125" style="1" customWidth="1"/>
    <col min="12482" max="12482" width="10" style="1" customWidth="1"/>
    <col min="12483" max="12718" width="10" style="1"/>
    <col min="12719" max="12719" width="8.7109375" style="1" bestFit="1" customWidth="1"/>
    <col min="12720" max="12720" width="7.140625" style="1" bestFit="1" customWidth="1"/>
    <col min="12721" max="12721" width="26.7109375" style="1" customWidth="1"/>
    <col min="12722" max="12722" width="11.7109375" style="1" customWidth="1"/>
    <col min="12723" max="12723" width="26.7109375" style="1" customWidth="1"/>
    <col min="12724" max="12724" width="4.5703125" style="1" customWidth="1"/>
    <col min="12725" max="12725" width="39.7109375" style="1" customWidth="1"/>
    <col min="12726" max="12726" width="25.85546875" style="1" bestFit="1" customWidth="1"/>
    <col min="12727" max="12727" width="9.28515625" style="1" bestFit="1" customWidth="1"/>
    <col min="12728" max="12728" width="13.140625" style="1" customWidth="1"/>
    <col min="12729" max="12729" width="11.7109375" style="1" bestFit="1" customWidth="1"/>
    <col min="12730" max="12731" width="10" style="1" customWidth="1"/>
    <col min="12732" max="12732" width="8.5703125" style="1" customWidth="1"/>
    <col min="12733" max="12735" width="8.42578125" style="1" customWidth="1"/>
    <col min="12736" max="12737" width="8.5703125" style="1" customWidth="1"/>
    <col min="12738" max="12738" width="10" style="1" customWidth="1"/>
    <col min="12739" max="12974" width="10" style="1"/>
    <col min="12975" max="12975" width="8.7109375" style="1" bestFit="1" customWidth="1"/>
    <col min="12976" max="12976" width="7.140625" style="1" bestFit="1" customWidth="1"/>
    <col min="12977" max="12977" width="26.7109375" style="1" customWidth="1"/>
    <col min="12978" max="12978" width="11.7109375" style="1" customWidth="1"/>
    <col min="12979" max="12979" width="26.7109375" style="1" customWidth="1"/>
    <col min="12980" max="12980" width="4.5703125" style="1" customWidth="1"/>
    <col min="12981" max="12981" width="39.7109375" style="1" customWidth="1"/>
    <col min="12982" max="12982" width="25.85546875" style="1" bestFit="1" customWidth="1"/>
    <col min="12983" max="12983" width="9.28515625" style="1" bestFit="1" customWidth="1"/>
    <col min="12984" max="12984" width="13.140625" style="1" customWidth="1"/>
    <col min="12985" max="12985" width="11.7109375" style="1" bestFit="1" customWidth="1"/>
    <col min="12986" max="12987" width="10" style="1" customWidth="1"/>
    <col min="12988" max="12988" width="8.5703125" style="1" customWidth="1"/>
    <col min="12989" max="12991" width="8.42578125" style="1" customWidth="1"/>
    <col min="12992" max="12993" width="8.5703125" style="1" customWidth="1"/>
    <col min="12994" max="12994" width="10" style="1" customWidth="1"/>
    <col min="12995" max="13230" width="10" style="1"/>
    <col min="13231" max="13231" width="8.7109375" style="1" bestFit="1" customWidth="1"/>
    <col min="13232" max="13232" width="7.140625" style="1" bestFit="1" customWidth="1"/>
    <col min="13233" max="13233" width="26.7109375" style="1" customWidth="1"/>
    <col min="13234" max="13234" width="11.7109375" style="1" customWidth="1"/>
    <col min="13235" max="13235" width="26.7109375" style="1" customWidth="1"/>
    <col min="13236" max="13236" width="4.5703125" style="1" customWidth="1"/>
    <col min="13237" max="13237" width="39.7109375" style="1" customWidth="1"/>
    <col min="13238" max="13238" width="25.85546875" style="1" bestFit="1" customWidth="1"/>
    <col min="13239" max="13239" width="9.28515625" style="1" bestFit="1" customWidth="1"/>
    <col min="13240" max="13240" width="13.140625" style="1" customWidth="1"/>
    <col min="13241" max="13241" width="11.7109375" style="1" bestFit="1" customWidth="1"/>
    <col min="13242" max="13243" width="10" style="1" customWidth="1"/>
    <col min="13244" max="13244" width="8.5703125" style="1" customWidth="1"/>
    <col min="13245" max="13247" width="8.42578125" style="1" customWidth="1"/>
    <col min="13248" max="13249" width="8.5703125" style="1" customWidth="1"/>
    <col min="13250" max="13250" width="10" style="1" customWidth="1"/>
    <col min="13251" max="13486" width="10" style="1"/>
    <col min="13487" max="13487" width="8.7109375" style="1" bestFit="1" customWidth="1"/>
    <col min="13488" max="13488" width="7.140625" style="1" bestFit="1" customWidth="1"/>
    <col min="13489" max="13489" width="26.7109375" style="1" customWidth="1"/>
    <col min="13490" max="13490" width="11.7109375" style="1" customWidth="1"/>
    <col min="13491" max="13491" width="26.7109375" style="1" customWidth="1"/>
    <col min="13492" max="13492" width="4.5703125" style="1" customWidth="1"/>
    <col min="13493" max="13493" width="39.7109375" style="1" customWidth="1"/>
    <col min="13494" max="13494" width="25.85546875" style="1" bestFit="1" customWidth="1"/>
    <col min="13495" max="13495" width="9.28515625" style="1" bestFit="1" customWidth="1"/>
    <col min="13496" max="13496" width="13.140625" style="1" customWidth="1"/>
    <col min="13497" max="13497" width="11.7109375" style="1" bestFit="1" customWidth="1"/>
    <col min="13498" max="13499" width="10" style="1" customWidth="1"/>
    <col min="13500" max="13500" width="8.5703125" style="1" customWidth="1"/>
    <col min="13501" max="13503" width="8.42578125" style="1" customWidth="1"/>
    <col min="13504" max="13505" width="8.5703125" style="1" customWidth="1"/>
    <col min="13506" max="13506" width="10" style="1" customWidth="1"/>
    <col min="13507" max="13742" width="10" style="1"/>
    <col min="13743" max="13743" width="8.7109375" style="1" bestFit="1" customWidth="1"/>
    <col min="13744" max="13744" width="7.140625" style="1" bestFit="1" customWidth="1"/>
    <col min="13745" max="13745" width="26.7109375" style="1" customWidth="1"/>
    <col min="13746" max="13746" width="11.7109375" style="1" customWidth="1"/>
    <col min="13747" max="13747" width="26.7109375" style="1" customWidth="1"/>
    <col min="13748" max="13748" width="4.5703125" style="1" customWidth="1"/>
    <col min="13749" max="13749" width="39.7109375" style="1" customWidth="1"/>
    <col min="13750" max="13750" width="25.85546875" style="1" bestFit="1" customWidth="1"/>
    <col min="13751" max="13751" width="9.28515625" style="1" bestFit="1" customWidth="1"/>
    <col min="13752" max="13752" width="13.140625" style="1" customWidth="1"/>
    <col min="13753" max="13753" width="11.7109375" style="1" bestFit="1" customWidth="1"/>
    <col min="13754" max="13755" width="10" style="1" customWidth="1"/>
    <col min="13756" max="13756" width="8.5703125" style="1" customWidth="1"/>
    <col min="13757" max="13759" width="8.42578125" style="1" customWidth="1"/>
    <col min="13760" max="13761" width="8.5703125" style="1" customWidth="1"/>
    <col min="13762" max="13762" width="10" style="1" customWidth="1"/>
    <col min="13763" max="13998" width="10" style="1"/>
    <col min="13999" max="13999" width="8.7109375" style="1" bestFit="1" customWidth="1"/>
    <col min="14000" max="14000" width="7.140625" style="1" bestFit="1" customWidth="1"/>
    <col min="14001" max="14001" width="26.7109375" style="1" customWidth="1"/>
    <col min="14002" max="14002" width="11.7109375" style="1" customWidth="1"/>
    <col min="14003" max="14003" width="26.7109375" style="1" customWidth="1"/>
    <col min="14004" max="14004" width="4.5703125" style="1" customWidth="1"/>
    <col min="14005" max="14005" width="39.7109375" style="1" customWidth="1"/>
    <col min="14006" max="14006" width="25.85546875" style="1" bestFit="1" customWidth="1"/>
    <col min="14007" max="14007" width="9.28515625" style="1" bestFit="1" customWidth="1"/>
    <col min="14008" max="14008" width="13.140625" style="1" customWidth="1"/>
    <col min="14009" max="14009" width="11.7109375" style="1" bestFit="1" customWidth="1"/>
    <col min="14010" max="14011" width="10" style="1" customWidth="1"/>
    <col min="14012" max="14012" width="8.5703125" style="1" customWidth="1"/>
    <col min="14013" max="14015" width="8.42578125" style="1" customWidth="1"/>
    <col min="14016" max="14017" width="8.5703125" style="1" customWidth="1"/>
    <col min="14018" max="14018" width="10" style="1" customWidth="1"/>
    <col min="14019" max="14254" width="10" style="1"/>
    <col min="14255" max="14255" width="8.7109375" style="1" bestFit="1" customWidth="1"/>
    <col min="14256" max="14256" width="7.140625" style="1" bestFit="1" customWidth="1"/>
    <col min="14257" max="14257" width="26.7109375" style="1" customWidth="1"/>
    <col min="14258" max="14258" width="11.7109375" style="1" customWidth="1"/>
    <col min="14259" max="14259" width="26.7109375" style="1" customWidth="1"/>
    <col min="14260" max="14260" width="4.5703125" style="1" customWidth="1"/>
    <col min="14261" max="14261" width="39.7109375" style="1" customWidth="1"/>
    <col min="14262" max="14262" width="25.85546875" style="1" bestFit="1" customWidth="1"/>
    <col min="14263" max="14263" width="9.28515625" style="1" bestFit="1" customWidth="1"/>
    <col min="14264" max="14264" width="13.140625" style="1" customWidth="1"/>
    <col min="14265" max="14265" width="11.7109375" style="1" bestFit="1" customWidth="1"/>
    <col min="14266" max="14267" width="10" style="1" customWidth="1"/>
    <col min="14268" max="14268" width="8.5703125" style="1" customWidth="1"/>
    <col min="14269" max="14271" width="8.42578125" style="1" customWidth="1"/>
    <col min="14272" max="14273" width="8.5703125" style="1" customWidth="1"/>
    <col min="14274" max="14274" width="10" style="1" customWidth="1"/>
    <col min="14275" max="14510" width="10" style="1"/>
    <col min="14511" max="14511" width="8.7109375" style="1" bestFit="1" customWidth="1"/>
    <col min="14512" max="14512" width="7.140625" style="1" bestFit="1" customWidth="1"/>
    <col min="14513" max="14513" width="26.7109375" style="1" customWidth="1"/>
    <col min="14514" max="14514" width="11.7109375" style="1" customWidth="1"/>
    <col min="14515" max="14515" width="26.7109375" style="1" customWidth="1"/>
    <col min="14516" max="14516" width="4.5703125" style="1" customWidth="1"/>
    <col min="14517" max="14517" width="39.7109375" style="1" customWidth="1"/>
    <col min="14518" max="14518" width="25.85546875" style="1" bestFit="1" customWidth="1"/>
    <col min="14519" max="14519" width="9.28515625" style="1" bestFit="1" customWidth="1"/>
    <col min="14520" max="14520" width="13.140625" style="1" customWidth="1"/>
    <col min="14521" max="14521" width="11.7109375" style="1" bestFit="1" customWidth="1"/>
    <col min="14522" max="14523" width="10" style="1" customWidth="1"/>
    <col min="14524" max="14524" width="8.5703125" style="1" customWidth="1"/>
    <col min="14525" max="14527" width="8.42578125" style="1" customWidth="1"/>
    <col min="14528" max="14529" width="8.5703125" style="1" customWidth="1"/>
    <col min="14530" max="14530" width="10" style="1" customWidth="1"/>
    <col min="14531" max="14766" width="10" style="1"/>
    <col min="14767" max="14767" width="8.7109375" style="1" bestFit="1" customWidth="1"/>
    <col min="14768" max="14768" width="7.140625" style="1" bestFit="1" customWidth="1"/>
    <col min="14769" max="14769" width="26.7109375" style="1" customWidth="1"/>
    <col min="14770" max="14770" width="11.7109375" style="1" customWidth="1"/>
    <col min="14771" max="14771" width="26.7109375" style="1" customWidth="1"/>
    <col min="14772" max="14772" width="4.5703125" style="1" customWidth="1"/>
    <col min="14773" max="14773" width="39.7109375" style="1" customWidth="1"/>
    <col min="14774" max="14774" width="25.85546875" style="1" bestFit="1" customWidth="1"/>
    <col min="14775" max="14775" width="9.28515625" style="1" bestFit="1" customWidth="1"/>
    <col min="14776" max="14776" width="13.140625" style="1" customWidth="1"/>
    <col min="14777" max="14777" width="11.7109375" style="1" bestFit="1" customWidth="1"/>
    <col min="14778" max="14779" width="10" style="1" customWidth="1"/>
    <col min="14780" max="14780" width="8.5703125" style="1" customWidth="1"/>
    <col min="14781" max="14783" width="8.42578125" style="1" customWidth="1"/>
    <col min="14784" max="14785" width="8.5703125" style="1" customWidth="1"/>
    <col min="14786" max="14786" width="10" style="1" customWidth="1"/>
    <col min="14787" max="15022" width="10" style="1"/>
    <col min="15023" max="15023" width="8.7109375" style="1" bestFit="1" customWidth="1"/>
    <col min="15024" max="15024" width="7.140625" style="1" bestFit="1" customWidth="1"/>
    <col min="15025" max="15025" width="26.7109375" style="1" customWidth="1"/>
    <col min="15026" max="15026" width="11.7109375" style="1" customWidth="1"/>
    <col min="15027" max="15027" width="26.7109375" style="1" customWidth="1"/>
    <col min="15028" max="15028" width="4.5703125" style="1" customWidth="1"/>
    <col min="15029" max="15029" width="39.7109375" style="1" customWidth="1"/>
    <col min="15030" max="15030" width="25.85546875" style="1" bestFit="1" customWidth="1"/>
    <col min="15031" max="15031" width="9.28515625" style="1" bestFit="1" customWidth="1"/>
    <col min="15032" max="15032" width="13.140625" style="1" customWidth="1"/>
    <col min="15033" max="15033" width="11.7109375" style="1" bestFit="1" customWidth="1"/>
    <col min="15034" max="15035" width="10" style="1" customWidth="1"/>
    <col min="15036" max="15036" width="8.5703125" style="1" customWidth="1"/>
    <col min="15037" max="15039" width="8.42578125" style="1" customWidth="1"/>
    <col min="15040" max="15041" width="8.5703125" style="1" customWidth="1"/>
    <col min="15042" max="15042" width="10" style="1" customWidth="1"/>
    <col min="15043" max="15278" width="10" style="1"/>
    <col min="15279" max="15279" width="8.7109375" style="1" bestFit="1" customWidth="1"/>
    <col min="15280" max="15280" width="7.140625" style="1" bestFit="1" customWidth="1"/>
    <col min="15281" max="15281" width="26.7109375" style="1" customWidth="1"/>
    <col min="15282" max="15282" width="11.7109375" style="1" customWidth="1"/>
    <col min="15283" max="15283" width="26.7109375" style="1" customWidth="1"/>
    <col min="15284" max="15284" width="4.5703125" style="1" customWidth="1"/>
    <col min="15285" max="15285" width="39.7109375" style="1" customWidth="1"/>
    <col min="15286" max="15286" width="25.85546875" style="1" bestFit="1" customWidth="1"/>
    <col min="15287" max="15287" width="9.28515625" style="1" bestFit="1" customWidth="1"/>
    <col min="15288" max="15288" width="13.140625" style="1" customWidth="1"/>
    <col min="15289" max="15289" width="11.7109375" style="1" bestFit="1" customWidth="1"/>
    <col min="15290" max="15291" width="10" style="1" customWidth="1"/>
    <col min="15292" max="15292" width="8.5703125" style="1" customWidth="1"/>
    <col min="15293" max="15295" width="8.42578125" style="1" customWidth="1"/>
    <col min="15296" max="15297" width="8.5703125" style="1" customWidth="1"/>
    <col min="15298" max="15298" width="10" style="1" customWidth="1"/>
    <col min="15299" max="15534" width="10" style="1"/>
    <col min="15535" max="15535" width="8.7109375" style="1" bestFit="1" customWidth="1"/>
    <col min="15536" max="15536" width="7.140625" style="1" bestFit="1" customWidth="1"/>
    <col min="15537" max="15537" width="26.7109375" style="1" customWidth="1"/>
    <col min="15538" max="15538" width="11.7109375" style="1" customWidth="1"/>
    <col min="15539" max="15539" width="26.7109375" style="1" customWidth="1"/>
    <col min="15540" max="15540" width="4.5703125" style="1" customWidth="1"/>
    <col min="15541" max="15541" width="39.7109375" style="1" customWidth="1"/>
    <col min="15542" max="15542" width="25.85546875" style="1" bestFit="1" customWidth="1"/>
    <col min="15543" max="15543" width="9.28515625" style="1" bestFit="1" customWidth="1"/>
    <col min="15544" max="15544" width="13.140625" style="1" customWidth="1"/>
    <col min="15545" max="15545" width="11.7109375" style="1" bestFit="1" customWidth="1"/>
    <col min="15546" max="15547" width="10" style="1" customWidth="1"/>
    <col min="15548" max="15548" width="8.5703125" style="1" customWidth="1"/>
    <col min="15549" max="15551" width="8.42578125" style="1" customWidth="1"/>
    <col min="15552" max="15553" width="8.5703125" style="1" customWidth="1"/>
    <col min="15554" max="15554" width="10" style="1" customWidth="1"/>
    <col min="15555" max="15790" width="10" style="1"/>
    <col min="15791" max="15791" width="8.7109375" style="1" bestFit="1" customWidth="1"/>
    <col min="15792" max="15792" width="7.140625" style="1" bestFit="1" customWidth="1"/>
    <col min="15793" max="15793" width="26.7109375" style="1" customWidth="1"/>
    <col min="15794" max="15794" width="11.7109375" style="1" customWidth="1"/>
    <col min="15795" max="15795" width="26.7109375" style="1" customWidth="1"/>
    <col min="15796" max="15796" width="4.5703125" style="1" customWidth="1"/>
    <col min="15797" max="15797" width="39.7109375" style="1" customWidth="1"/>
    <col min="15798" max="15798" width="25.85546875" style="1" bestFit="1" customWidth="1"/>
    <col min="15799" max="15799" width="9.28515625" style="1" bestFit="1" customWidth="1"/>
    <col min="15800" max="15800" width="13.140625" style="1" customWidth="1"/>
    <col min="15801" max="15801" width="11.7109375" style="1" bestFit="1" customWidth="1"/>
    <col min="15802" max="15803" width="10" style="1" customWidth="1"/>
    <col min="15804" max="15804" width="8.5703125" style="1" customWidth="1"/>
    <col min="15805" max="15807" width="8.42578125" style="1" customWidth="1"/>
    <col min="15808" max="15809" width="8.5703125" style="1" customWidth="1"/>
    <col min="15810" max="15810" width="10" style="1" customWidth="1"/>
    <col min="15811" max="16046" width="10" style="1"/>
    <col min="16047" max="16047" width="8.7109375" style="1" bestFit="1" customWidth="1"/>
    <col min="16048" max="16048" width="7.140625" style="1" bestFit="1" customWidth="1"/>
    <col min="16049" max="16049" width="26.7109375" style="1" customWidth="1"/>
    <col min="16050" max="16050" width="11.7109375" style="1" customWidth="1"/>
    <col min="16051" max="16051" width="26.7109375" style="1" customWidth="1"/>
    <col min="16052" max="16052" width="4.5703125" style="1" customWidth="1"/>
    <col min="16053" max="16053" width="39.7109375" style="1" customWidth="1"/>
    <col min="16054" max="16054" width="25.85546875" style="1" bestFit="1" customWidth="1"/>
    <col min="16055" max="16055" width="9.28515625" style="1" bestFit="1" customWidth="1"/>
    <col min="16056" max="16056" width="13.140625" style="1" customWidth="1"/>
    <col min="16057" max="16057" width="11.7109375" style="1" bestFit="1" customWidth="1"/>
    <col min="16058" max="16059" width="10" style="1" customWidth="1"/>
    <col min="16060" max="16060" width="8.5703125" style="1" customWidth="1"/>
    <col min="16061" max="16063" width="8.42578125" style="1" customWidth="1"/>
    <col min="16064" max="16065" width="8.5703125" style="1" customWidth="1"/>
    <col min="16066" max="16066" width="10" style="1" customWidth="1"/>
    <col min="16067" max="16384" width="10" style="1"/>
  </cols>
  <sheetData>
    <row r="1" spans="1:14">
      <c r="H1" s="14" t="s">
        <v>369</v>
      </c>
    </row>
    <row r="2" spans="1:14" ht="60">
      <c r="A2" s="5"/>
      <c r="B2" s="5"/>
      <c r="C2" s="15" t="s">
        <v>370</v>
      </c>
      <c r="D2" s="15" t="s">
        <v>371</v>
      </c>
      <c r="E2" s="15" t="s">
        <v>372</v>
      </c>
      <c r="F2" s="15" t="s">
        <v>373</v>
      </c>
      <c r="G2" s="15" t="s">
        <v>374</v>
      </c>
      <c r="H2" s="15" t="s">
        <v>375</v>
      </c>
      <c r="I2" s="15" t="s">
        <v>376</v>
      </c>
      <c r="J2" s="15" t="s">
        <v>377</v>
      </c>
      <c r="K2" s="15" t="s">
        <v>378</v>
      </c>
      <c r="L2" s="15" t="s">
        <v>379</v>
      </c>
      <c r="M2" s="15" t="s">
        <v>380</v>
      </c>
      <c r="N2" s="15" t="s">
        <v>381</v>
      </c>
    </row>
    <row r="3" spans="1:14" s="2" customFormat="1">
      <c r="A3" s="6">
        <v>1</v>
      </c>
      <c r="B3" s="7" t="s">
        <v>0</v>
      </c>
      <c r="C3" s="14"/>
      <c r="D3" s="14"/>
      <c r="E3" s="14"/>
      <c r="F3" s="14"/>
      <c r="G3" s="14"/>
      <c r="H3" s="14"/>
      <c r="I3" s="14"/>
      <c r="J3" s="14"/>
      <c r="K3" s="14"/>
      <c r="L3" s="14"/>
      <c r="M3" s="14"/>
      <c r="N3" s="14">
        <f t="shared" ref="N3:N66" si="0">SUM(C3+D3+E3+F3+G3+H3+I3+J3+K3+L3+M3)</f>
        <v>0</v>
      </c>
    </row>
    <row r="4" spans="1:14" s="2" customFormat="1">
      <c r="A4" s="6">
        <v>2</v>
      </c>
      <c r="B4" s="8" t="s">
        <v>1</v>
      </c>
      <c r="C4" s="14"/>
      <c r="D4" s="14"/>
      <c r="E4" s="14"/>
      <c r="F4" s="14"/>
      <c r="G4" s="14"/>
      <c r="H4" s="14"/>
      <c r="I4" s="14"/>
      <c r="J4" s="14"/>
      <c r="K4" s="14"/>
      <c r="L4" s="14"/>
      <c r="M4" s="14"/>
      <c r="N4" s="14">
        <f t="shared" si="0"/>
        <v>0</v>
      </c>
    </row>
    <row r="5" spans="1:14">
      <c r="A5" s="6">
        <v>4</v>
      </c>
      <c r="B5" s="7" t="s">
        <v>2</v>
      </c>
      <c r="G5" s="14">
        <v>258</v>
      </c>
      <c r="H5" s="14">
        <v>2</v>
      </c>
      <c r="N5" s="14">
        <f t="shared" si="0"/>
        <v>260</v>
      </c>
    </row>
    <row r="6" spans="1:14" s="2" customFormat="1">
      <c r="A6" s="6">
        <v>5</v>
      </c>
      <c r="B6" s="7" t="s">
        <v>3</v>
      </c>
      <c r="C6" s="14"/>
      <c r="D6" s="14"/>
      <c r="E6" s="14"/>
      <c r="F6" s="14"/>
      <c r="G6" s="14"/>
      <c r="H6" s="14"/>
      <c r="I6" s="14"/>
      <c r="J6" s="14"/>
      <c r="K6" s="14"/>
      <c r="L6" s="14"/>
      <c r="M6" s="14"/>
      <c r="N6" s="14">
        <f t="shared" si="0"/>
        <v>0</v>
      </c>
    </row>
    <row r="7" spans="1:14">
      <c r="A7" s="6">
        <v>8</v>
      </c>
      <c r="B7" s="7" t="s">
        <v>4</v>
      </c>
      <c r="G7" s="14">
        <v>529</v>
      </c>
      <c r="H7" s="14">
        <v>1</v>
      </c>
      <c r="N7" s="14">
        <f t="shared" si="0"/>
        <v>530</v>
      </c>
    </row>
    <row r="8" spans="1:14">
      <c r="A8" s="6">
        <v>9</v>
      </c>
      <c r="B8" s="7" t="s">
        <v>5</v>
      </c>
      <c r="N8" s="14">
        <f t="shared" si="0"/>
        <v>0</v>
      </c>
    </row>
    <row r="9" spans="1:14">
      <c r="A9" s="6">
        <v>10</v>
      </c>
      <c r="B9" s="7" t="s">
        <v>6</v>
      </c>
      <c r="N9" s="14">
        <f t="shared" si="0"/>
        <v>0</v>
      </c>
    </row>
    <row r="10" spans="1:14" s="2" customFormat="1">
      <c r="A10" s="6">
        <v>11</v>
      </c>
      <c r="B10" s="7" t="s">
        <v>7</v>
      </c>
      <c r="C10" s="14"/>
      <c r="D10" s="14"/>
      <c r="E10" s="14"/>
      <c r="F10" s="14"/>
      <c r="G10" s="14"/>
      <c r="H10" s="14"/>
      <c r="I10" s="14"/>
      <c r="J10" s="14"/>
      <c r="K10" s="14"/>
      <c r="L10" s="14"/>
      <c r="M10" s="14"/>
      <c r="N10" s="14">
        <f t="shared" si="0"/>
        <v>0</v>
      </c>
    </row>
    <row r="11" spans="1:14">
      <c r="A11" s="6">
        <v>12</v>
      </c>
      <c r="B11" s="7" t="s">
        <v>8</v>
      </c>
      <c r="N11" s="14">
        <f t="shared" si="0"/>
        <v>0</v>
      </c>
    </row>
    <row r="12" spans="1:14">
      <c r="A12" s="6">
        <v>13</v>
      </c>
      <c r="B12" s="9" t="s">
        <v>9</v>
      </c>
      <c r="N12" s="14">
        <f t="shared" si="0"/>
        <v>0</v>
      </c>
    </row>
    <row r="13" spans="1:14">
      <c r="A13" s="6">
        <v>15</v>
      </c>
      <c r="B13" s="7" t="s">
        <v>10</v>
      </c>
      <c r="G13" s="14">
        <v>2</v>
      </c>
      <c r="K13" s="14">
        <v>4</v>
      </c>
      <c r="L13" s="14">
        <v>2</v>
      </c>
      <c r="N13" s="14">
        <f t="shared" si="0"/>
        <v>8</v>
      </c>
    </row>
    <row r="14" spans="1:14">
      <c r="A14" s="6">
        <v>16</v>
      </c>
      <c r="B14" s="7" t="s">
        <v>11</v>
      </c>
      <c r="N14" s="14">
        <f t="shared" si="0"/>
        <v>0</v>
      </c>
    </row>
    <row r="15" spans="1:14">
      <c r="A15" s="6">
        <v>17</v>
      </c>
      <c r="B15" s="7" t="s">
        <v>12</v>
      </c>
      <c r="N15" s="14">
        <f t="shared" si="0"/>
        <v>0</v>
      </c>
    </row>
    <row r="16" spans="1:14">
      <c r="A16" s="6">
        <v>18</v>
      </c>
      <c r="B16" s="7" t="s">
        <v>13</v>
      </c>
      <c r="G16" s="14">
        <v>4</v>
      </c>
      <c r="L16" s="14">
        <v>2</v>
      </c>
      <c r="N16" s="14">
        <f t="shared" si="0"/>
        <v>6</v>
      </c>
    </row>
    <row r="17" spans="1:14">
      <c r="A17" s="6">
        <v>19</v>
      </c>
      <c r="B17" s="7" t="s">
        <v>14</v>
      </c>
      <c r="N17" s="14">
        <f t="shared" si="0"/>
        <v>0</v>
      </c>
    </row>
    <row r="18" spans="1:14">
      <c r="A18" s="6">
        <v>21</v>
      </c>
      <c r="B18" s="7" t="s">
        <v>15</v>
      </c>
      <c r="N18" s="14">
        <f t="shared" si="0"/>
        <v>0</v>
      </c>
    </row>
    <row r="19" spans="1:14">
      <c r="A19" s="6">
        <v>22</v>
      </c>
      <c r="B19" s="7" t="s">
        <v>16</v>
      </c>
      <c r="N19" s="14">
        <f t="shared" si="0"/>
        <v>0</v>
      </c>
    </row>
    <row r="20" spans="1:14">
      <c r="A20" s="6">
        <v>23</v>
      </c>
      <c r="B20" s="7" t="s">
        <v>17</v>
      </c>
      <c r="N20" s="14">
        <f t="shared" si="0"/>
        <v>0</v>
      </c>
    </row>
    <row r="21" spans="1:14">
      <c r="A21" s="6">
        <v>24</v>
      </c>
      <c r="B21" s="7" t="s">
        <v>18</v>
      </c>
      <c r="N21" s="14">
        <f t="shared" si="0"/>
        <v>0</v>
      </c>
    </row>
    <row r="22" spans="1:14">
      <c r="A22" s="6">
        <v>25</v>
      </c>
      <c r="B22" s="7" t="s">
        <v>19</v>
      </c>
      <c r="G22" s="14">
        <v>26</v>
      </c>
      <c r="N22" s="14">
        <f t="shared" si="0"/>
        <v>26</v>
      </c>
    </row>
    <row r="23" spans="1:14">
      <c r="A23" s="6">
        <v>26</v>
      </c>
      <c r="B23" s="7" t="s">
        <v>20</v>
      </c>
      <c r="G23" s="14">
        <v>63</v>
      </c>
      <c r="N23" s="14">
        <f t="shared" si="0"/>
        <v>63</v>
      </c>
    </row>
    <row r="24" spans="1:14">
      <c r="A24" s="6">
        <v>27</v>
      </c>
      <c r="B24" s="7" t="s">
        <v>21</v>
      </c>
      <c r="N24" s="14">
        <f t="shared" si="0"/>
        <v>0</v>
      </c>
    </row>
    <row r="25" spans="1:14">
      <c r="A25" s="6">
        <v>28</v>
      </c>
      <c r="B25" s="7" t="s">
        <v>22</v>
      </c>
      <c r="G25" s="14">
        <v>3</v>
      </c>
      <c r="N25" s="14">
        <f t="shared" si="0"/>
        <v>3</v>
      </c>
    </row>
    <row r="26" spans="1:14">
      <c r="A26" s="6">
        <v>29</v>
      </c>
      <c r="B26" s="7" t="s">
        <v>23</v>
      </c>
      <c r="N26" s="14">
        <f t="shared" si="0"/>
        <v>0</v>
      </c>
    </row>
    <row r="27" spans="1:14">
      <c r="A27" s="6">
        <v>30</v>
      </c>
      <c r="B27" s="7" t="s">
        <v>24</v>
      </c>
      <c r="G27" s="14">
        <v>135</v>
      </c>
      <c r="N27" s="14">
        <f t="shared" si="0"/>
        <v>135</v>
      </c>
    </row>
    <row r="28" spans="1:14">
      <c r="A28" s="6">
        <v>32</v>
      </c>
      <c r="B28" s="7" t="s">
        <v>25</v>
      </c>
      <c r="G28" s="14">
        <v>1</v>
      </c>
      <c r="N28" s="14">
        <f t="shared" si="0"/>
        <v>1</v>
      </c>
    </row>
    <row r="29" spans="1:14">
      <c r="A29" s="6">
        <v>33</v>
      </c>
      <c r="B29" s="7" t="s">
        <v>26</v>
      </c>
      <c r="G29" s="14">
        <v>62</v>
      </c>
      <c r="N29" s="14">
        <f t="shared" si="0"/>
        <v>62</v>
      </c>
    </row>
    <row r="30" spans="1:14">
      <c r="A30" s="6">
        <v>34</v>
      </c>
      <c r="B30" s="7" t="s">
        <v>27</v>
      </c>
      <c r="N30" s="14">
        <f t="shared" si="0"/>
        <v>0</v>
      </c>
    </row>
    <row r="31" spans="1:14">
      <c r="A31" s="6">
        <v>35</v>
      </c>
      <c r="B31" s="7" t="s">
        <v>28</v>
      </c>
      <c r="N31" s="14">
        <f t="shared" si="0"/>
        <v>0</v>
      </c>
    </row>
    <row r="32" spans="1:14">
      <c r="A32" s="6">
        <v>38</v>
      </c>
      <c r="B32" s="7" t="s">
        <v>29</v>
      </c>
      <c r="G32" s="14">
        <v>5</v>
      </c>
      <c r="N32" s="14">
        <f t="shared" si="0"/>
        <v>5</v>
      </c>
    </row>
    <row r="33" spans="1:14">
      <c r="A33" s="6">
        <v>39</v>
      </c>
      <c r="B33" s="7" t="s">
        <v>30</v>
      </c>
      <c r="N33" s="14">
        <f t="shared" si="0"/>
        <v>0</v>
      </c>
    </row>
    <row r="34" spans="1:14">
      <c r="A34" s="6">
        <v>40</v>
      </c>
      <c r="B34" s="7" t="s">
        <v>31</v>
      </c>
      <c r="N34" s="14">
        <f t="shared" si="0"/>
        <v>0</v>
      </c>
    </row>
    <row r="35" spans="1:14">
      <c r="A35" s="6">
        <v>41</v>
      </c>
      <c r="B35" s="7" t="s">
        <v>32</v>
      </c>
      <c r="G35" s="14">
        <v>1</v>
      </c>
      <c r="N35" s="14">
        <f t="shared" si="0"/>
        <v>1</v>
      </c>
    </row>
    <row r="36" spans="1:14">
      <c r="A36" s="6">
        <v>42</v>
      </c>
      <c r="B36" s="7" t="s">
        <v>33</v>
      </c>
      <c r="N36" s="14">
        <f t="shared" si="0"/>
        <v>0</v>
      </c>
    </row>
    <row r="37" spans="1:14">
      <c r="A37" s="6">
        <v>43</v>
      </c>
      <c r="B37" s="7" t="s">
        <v>34</v>
      </c>
      <c r="N37" s="14">
        <f t="shared" si="0"/>
        <v>0</v>
      </c>
    </row>
    <row r="38" spans="1:14">
      <c r="A38" s="6">
        <v>46</v>
      </c>
      <c r="B38" s="7" t="s">
        <v>35</v>
      </c>
      <c r="N38" s="14">
        <f t="shared" si="0"/>
        <v>0</v>
      </c>
    </row>
    <row r="39" spans="1:14">
      <c r="A39" s="6">
        <v>48</v>
      </c>
      <c r="B39" s="7" t="s">
        <v>36</v>
      </c>
      <c r="N39" s="14">
        <f t="shared" si="0"/>
        <v>0</v>
      </c>
    </row>
    <row r="40" spans="1:14">
      <c r="A40" s="6">
        <v>49</v>
      </c>
      <c r="B40" s="7" t="s">
        <v>37</v>
      </c>
      <c r="N40" s="14">
        <f t="shared" si="0"/>
        <v>0</v>
      </c>
    </row>
    <row r="41" spans="1:14">
      <c r="A41" s="6">
        <v>51</v>
      </c>
      <c r="B41" s="7" t="s">
        <v>38</v>
      </c>
      <c r="N41" s="14">
        <f t="shared" si="0"/>
        <v>0</v>
      </c>
    </row>
    <row r="42" spans="1:14">
      <c r="A42" s="6">
        <v>53</v>
      </c>
      <c r="B42" s="7" t="s">
        <v>39</v>
      </c>
      <c r="N42" s="14">
        <f t="shared" si="0"/>
        <v>0</v>
      </c>
    </row>
    <row r="43" spans="1:14">
      <c r="A43" s="6">
        <v>55</v>
      </c>
      <c r="B43" s="7" t="s">
        <v>40</v>
      </c>
      <c r="N43" s="14">
        <f t="shared" si="0"/>
        <v>0</v>
      </c>
    </row>
    <row r="44" spans="1:14">
      <c r="A44" s="6">
        <v>57</v>
      </c>
      <c r="B44" s="7" t="s">
        <v>41</v>
      </c>
      <c r="N44" s="14">
        <f t="shared" si="0"/>
        <v>0</v>
      </c>
    </row>
    <row r="45" spans="1:14">
      <c r="A45" s="6">
        <v>59</v>
      </c>
      <c r="B45" s="7" t="s">
        <v>42</v>
      </c>
      <c r="N45" s="14">
        <f t="shared" si="0"/>
        <v>0</v>
      </c>
    </row>
    <row r="46" spans="1:14">
      <c r="A46" s="6">
        <v>60</v>
      </c>
      <c r="B46" s="7" t="s">
        <v>43</v>
      </c>
      <c r="N46" s="14">
        <f t="shared" si="0"/>
        <v>0</v>
      </c>
    </row>
    <row r="47" spans="1:14">
      <c r="A47" s="6">
        <v>61</v>
      </c>
      <c r="B47" s="7" t="s">
        <v>44</v>
      </c>
      <c r="N47" s="14">
        <f t="shared" si="0"/>
        <v>0</v>
      </c>
    </row>
    <row r="48" spans="1:14">
      <c r="A48" s="6">
        <v>66</v>
      </c>
      <c r="B48" s="7" t="s">
        <v>45</v>
      </c>
      <c r="K48" s="14">
        <v>2</v>
      </c>
      <c r="N48" s="14">
        <f t="shared" si="0"/>
        <v>2</v>
      </c>
    </row>
    <row r="49" spans="1:14">
      <c r="A49" s="6">
        <v>67</v>
      </c>
      <c r="B49" s="7" t="s">
        <v>46</v>
      </c>
      <c r="N49" s="14">
        <f t="shared" si="0"/>
        <v>0</v>
      </c>
    </row>
    <row r="50" spans="1:14">
      <c r="A50" s="6">
        <v>68</v>
      </c>
      <c r="B50" s="7" t="s">
        <v>47</v>
      </c>
      <c r="N50" s="14">
        <f t="shared" si="0"/>
        <v>0</v>
      </c>
    </row>
    <row r="51" spans="1:14">
      <c r="A51" s="6">
        <v>69</v>
      </c>
      <c r="B51" s="7" t="s">
        <v>48</v>
      </c>
      <c r="H51" s="14">
        <v>6</v>
      </c>
      <c r="K51" s="14">
        <v>1</v>
      </c>
      <c r="N51" s="14">
        <f t="shared" si="0"/>
        <v>7</v>
      </c>
    </row>
    <row r="52" spans="1:14">
      <c r="A52" s="6">
        <v>72</v>
      </c>
      <c r="B52" s="7" t="s">
        <v>49</v>
      </c>
      <c r="N52" s="14">
        <f t="shared" si="0"/>
        <v>0</v>
      </c>
    </row>
    <row r="53" spans="1:14">
      <c r="A53" s="6">
        <v>73</v>
      </c>
      <c r="B53" s="7" t="s">
        <v>50</v>
      </c>
      <c r="N53" s="14">
        <f t="shared" si="0"/>
        <v>0</v>
      </c>
    </row>
    <row r="54" spans="1:14">
      <c r="A54" s="6">
        <v>75</v>
      </c>
      <c r="B54" s="7" t="s">
        <v>51</v>
      </c>
      <c r="N54" s="14">
        <f t="shared" si="0"/>
        <v>0</v>
      </c>
    </row>
    <row r="55" spans="1:14">
      <c r="A55" s="6">
        <v>79</v>
      </c>
      <c r="B55" s="7" t="s">
        <v>52</v>
      </c>
      <c r="N55" s="14">
        <f t="shared" si="0"/>
        <v>0</v>
      </c>
    </row>
    <row r="56" spans="1:14">
      <c r="A56" s="6">
        <v>81</v>
      </c>
      <c r="B56" s="7" t="s">
        <v>53</v>
      </c>
      <c r="N56" s="14">
        <f t="shared" si="0"/>
        <v>0</v>
      </c>
    </row>
    <row r="57" spans="1:14">
      <c r="A57" s="6">
        <v>83</v>
      </c>
      <c r="B57" s="7" t="s">
        <v>54</v>
      </c>
      <c r="N57" s="14">
        <f t="shared" si="0"/>
        <v>0</v>
      </c>
    </row>
    <row r="58" spans="1:14">
      <c r="A58" s="6">
        <v>84</v>
      </c>
      <c r="B58" s="7" t="s">
        <v>55</v>
      </c>
      <c r="N58" s="14">
        <f t="shared" si="0"/>
        <v>0</v>
      </c>
    </row>
    <row r="59" spans="1:14">
      <c r="A59" s="6">
        <v>88</v>
      </c>
      <c r="B59" s="7" t="s">
        <v>56</v>
      </c>
      <c r="N59" s="14">
        <f t="shared" si="0"/>
        <v>0</v>
      </c>
    </row>
    <row r="60" spans="1:14">
      <c r="A60" s="6">
        <v>90</v>
      </c>
      <c r="B60" s="7" t="s">
        <v>57</v>
      </c>
      <c r="N60" s="14">
        <f t="shared" si="0"/>
        <v>0</v>
      </c>
    </row>
    <row r="61" spans="1:14">
      <c r="A61" s="6">
        <v>94</v>
      </c>
      <c r="B61" s="7" t="s">
        <v>58</v>
      </c>
      <c r="G61" s="14">
        <v>12</v>
      </c>
      <c r="N61" s="14">
        <f t="shared" si="0"/>
        <v>12</v>
      </c>
    </row>
    <row r="62" spans="1:14">
      <c r="A62" s="6">
        <v>96</v>
      </c>
      <c r="B62" s="7" t="s">
        <v>59</v>
      </c>
      <c r="N62" s="14">
        <f t="shared" si="0"/>
        <v>0</v>
      </c>
    </row>
    <row r="63" spans="1:14">
      <c r="A63" s="6">
        <v>97</v>
      </c>
      <c r="B63" s="7" t="s">
        <v>60</v>
      </c>
      <c r="G63" s="14">
        <v>5</v>
      </c>
      <c r="N63" s="14">
        <f t="shared" si="0"/>
        <v>5</v>
      </c>
    </row>
    <row r="64" spans="1:14">
      <c r="A64" s="6">
        <v>98</v>
      </c>
      <c r="B64" s="7" t="s">
        <v>61</v>
      </c>
      <c r="N64" s="14">
        <f t="shared" si="0"/>
        <v>0</v>
      </c>
    </row>
    <row r="65" spans="1:14">
      <c r="A65" s="6">
        <v>99</v>
      </c>
      <c r="B65" s="7" t="s">
        <v>62</v>
      </c>
      <c r="N65" s="14">
        <f t="shared" si="0"/>
        <v>0</v>
      </c>
    </row>
    <row r="66" spans="1:14">
      <c r="A66" s="6">
        <v>101</v>
      </c>
      <c r="B66" s="7" t="s">
        <v>63</v>
      </c>
      <c r="N66" s="14">
        <f t="shared" si="0"/>
        <v>0</v>
      </c>
    </row>
    <row r="67" spans="1:14">
      <c r="A67" s="6">
        <v>102</v>
      </c>
      <c r="B67" s="7" t="s">
        <v>64</v>
      </c>
      <c r="N67" s="14">
        <f t="shared" ref="N67:N130" si="1">SUM(C67+D67+E67+F67+G67+H67+I67+J67+K67+L67+M67)</f>
        <v>0</v>
      </c>
    </row>
    <row r="68" spans="1:14">
      <c r="A68" s="6">
        <v>103</v>
      </c>
      <c r="B68" s="7" t="s">
        <v>65</v>
      </c>
      <c r="N68" s="14">
        <f t="shared" si="1"/>
        <v>0</v>
      </c>
    </row>
    <row r="69" spans="1:14">
      <c r="A69" s="6">
        <v>104</v>
      </c>
      <c r="B69" s="7" t="s">
        <v>66</v>
      </c>
      <c r="N69" s="14">
        <f t="shared" si="1"/>
        <v>0</v>
      </c>
    </row>
    <row r="70" spans="1:14">
      <c r="A70" s="6">
        <v>105</v>
      </c>
      <c r="B70" s="7" t="s">
        <v>67</v>
      </c>
      <c r="N70" s="14">
        <f t="shared" si="1"/>
        <v>0</v>
      </c>
    </row>
    <row r="71" spans="1:14">
      <c r="A71" s="6">
        <v>107</v>
      </c>
      <c r="B71" s="7" t="s">
        <v>68</v>
      </c>
      <c r="N71" s="14">
        <f t="shared" si="1"/>
        <v>0</v>
      </c>
    </row>
    <row r="72" spans="1:14" ht="12" customHeight="1">
      <c r="A72" s="6">
        <v>108</v>
      </c>
      <c r="B72" s="7" t="s">
        <v>69</v>
      </c>
      <c r="N72" s="14">
        <f t="shared" si="1"/>
        <v>0</v>
      </c>
    </row>
    <row r="73" spans="1:14">
      <c r="A73" s="6">
        <v>110</v>
      </c>
      <c r="B73" s="7" t="s">
        <v>70</v>
      </c>
      <c r="N73" s="14">
        <f t="shared" si="1"/>
        <v>0</v>
      </c>
    </row>
    <row r="74" spans="1:14">
      <c r="A74" s="6">
        <v>112</v>
      </c>
      <c r="B74" s="7" t="s">
        <v>71</v>
      </c>
      <c r="N74" s="14">
        <f t="shared" si="1"/>
        <v>0</v>
      </c>
    </row>
    <row r="75" spans="1:14">
      <c r="A75" s="6">
        <v>113</v>
      </c>
      <c r="B75" s="7" t="s">
        <v>72</v>
      </c>
      <c r="G75" s="14">
        <v>6</v>
      </c>
      <c r="H75" s="14">
        <v>1</v>
      </c>
      <c r="K75" s="14">
        <v>4</v>
      </c>
      <c r="L75" s="14">
        <v>1</v>
      </c>
      <c r="N75" s="14">
        <f t="shared" si="1"/>
        <v>12</v>
      </c>
    </row>
    <row r="76" spans="1:14">
      <c r="A76" s="6">
        <v>115</v>
      </c>
      <c r="B76" s="7" t="s">
        <v>73</v>
      </c>
      <c r="N76" s="14">
        <f t="shared" si="1"/>
        <v>0</v>
      </c>
    </row>
    <row r="77" spans="1:14">
      <c r="A77" s="6">
        <v>116</v>
      </c>
      <c r="B77" s="7" t="s">
        <v>74</v>
      </c>
      <c r="H77" s="14">
        <v>1</v>
      </c>
      <c r="N77" s="14">
        <f t="shared" si="1"/>
        <v>1</v>
      </c>
    </row>
    <row r="78" spans="1:14">
      <c r="A78" s="6">
        <v>118</v>
      </c>
      <c r="B78" s="7" t="s">
        <v>75</v>
      </c>
      <c r="G78" s="14">
        <v>4</v>
      </c>
      <c r="N78" s="14">
        <f t="shared" si="1"/>
        <v>4</v>
      </c>
    </row>
    <row r="79" spans="1:14">
      <c r="A79" s="6">
        <v>122</v>
      </c>
      <c r="B79" s="7" t="s">
        <v>76</v>
      </c>
      <c r="N79" s="14">
        <f t="shared" si="1"/>
        <v>0</v>
      </c>
    </row>
    <row r="80" spans="1:14">
      <c r="A80" s="6">
        <v>125</v>
      </c>
      <c r="B80" s="7" t="s">
        <v>77</v>
      </c>
      <c r="N80" s="14">
        <f t="shared" si="1"/>
        <v>0</v>
      </c>
    </row>
    <row r="81" spans="1:14">
      <c r="A81" s="6">
        <v>126</v>
      </c>
      <c r="B81" s="7" t="s">
        <v>78</v>
      </c>
      <c r="G81" s="14">
        <v>23</v>
      </c>
      <c r="N81" s="14">
        <f t="shared" si="1"/>
        <v>23</v>
      </c>
    </row>
    <row r="82" spans="1:14">
      <c r="A82" s="6">
        <v>127</v>
      </c>
      <c r="B82" s="9" t="s">
        <v>79</v>
      </c>
      <c r="N82" s="14">
        <f t="shared" si="1"/>
        <v>0</v>
      </c>
    </row>
    <row r="83" spans="1:14">
      <c r="A83" s="6">
        <v>128</v>
      </c>
      <c r="B83" s="7" t="s">
        <v>80</v>
      </c>
      <c r="G83" s="14">
        <v>1</v>
      </c>
      <c r="N83" s="14">
        <f t="shared" si="1"/>
        <v>1</v>
      </c>
    </row>
    <row r="84" spans="1:14">
      <c r="A84" s="6">
        <v>130</v>
      </c>
      <c r="B84" s="7" t="s">
        <v>81</v>
      </c>
      <c r="N84" s="14">
        <f t="shared" si="1"/>
        <v>0</v>
      </c>
    </row>
    <row r="85" spans="1:14">
      <c r="A85" s="6">
        <v>134</v>
      </c>
      <c r="B85" s="7" t="s">
        <v>82</v>
      </c>
      <c r="N85" s="14">
        <f t="shared" si="1"/>
        <v>0</v>
      </c>
    </row>
    <row r="86" spans="1:14">
      <c r="A86" s="6">
        <v>135</v>
      </c>
      <c r="B86" s="7" t="s">
        <v>83</v>
      </c>
      <c r="N86" s="14">
        <f t="shared" si="1"/>
        <v>0</v>
      </c>
    </row>
    <row r="87" spans="1:14">
      <c r="A87" s="6">
        <v>136</v>
      </c>
      <c r="B87" s="7" t="s">
        <v>84</v>
      </c>
      <c r="N87" s="14">
        <f t="shared" si="1"/>
        <v>0</v>
      </c>
    </row>
    <row r="88" spans="1:14">
      <c r="A88" s="6">
        <v>137</v>
      </c>
      <c r="B88" s="7" t="s">
        <v>85</v>
      </c>
      <c r="N88" s="14">
        <f t="shared" si="1"/>
        <v>0</v>
      </c>
    </row>
    <row r="89" spans="1:14">
      <c r="A89" s="6">
        <v>138</v>
      </c>
      <c r="B89" s="7" t="s">
        <v>86</v>
      </c>
      <c r="N89" s="14">
        <f t="shared" si="1"/>
        <v>0</v>
      </c>
    </row>
    <row r="90" spans="1:14">
      <c r="A90" s="6">
        <v>139</v>
      </c>
      <c r="B90" s="7" t="s">
        <v>87</v>
      </c>
      <c r="N90" s="14">
        <f t="shared" si="1"/>
        <v>0</v>
      </c>
    </row>
    <row r="91" spans="1:14">
      <c r="A91" s="6">
        <v>140</v>
      </c>
      <c r="B91" s="7" t="s">
        <v>88</v>
      </c>
      <c r="N91" s="14">
        <f t="shared" si="1"/>
        <v>0</v>
      </c>
    </row>
    <row r="92" spans="1:14">
      <c r="A92" s="6">
        <v>141</v>
      </c>
      <c r="B92" s="7" t="s">
        <v>89</v>
      </c>
      <c r="N92" s="14">
        <f t="shared" si="1"/>
        <v>0</v>
      </c>
    </row>
    <row r="93" spans="1:14">
      <c r="A93" s="6">
        <v>142</v>
      </c>
      <c r="B93" s="7" t="s">
        <v>90</v>
      </c>
      <c r="N93" s="14">
        <f t="shared" si="1"/>
        <v>0</v>
      </c>
    </row>
    <row r="94" spans="1:14">
      <c r="A94" s="6">
        <v>143</v>
      </c>
      <c r="B94" s="7" t="s">
        <v>91</v>
      </c>
      <c r="N94" s="14">
        <f t="shared" si="1"/>
        <v>0</v>
      </c>
    </row>
    <row r="95" spans="1:14">
      <c r="A95" s="6">
        <v>144</v>
      </c>
      <c r="B95" s="7" t="s">
        <v>92</v>
      </c>
      <c r="N95" s="14">
        <f t="shared" si="1"/>
        <v>0</v>
      </c>
    </row>
    <row r="96" spans="1:14">
      <c r="A96" s="6">
        <v>145</v>
      </c>
      <c r="B96" s="7" t="s">
        <v>93</v>
      </c>
      <c r="E96" s="14">
        <v>1</v>
      </c>
      <c r="K96" s="14">
        <v>1</v>
      </c>
      <c r="L96" s="14">
        <v>1</v>
      </c>
      <c r="N96" s="14">
        <f t="shared" si="1"/>
        <v>3</v>
      </c>
    </row>
    <row r="97" spans="1:14">
      <c r="A97" s="6">
        <v>146</v>
      </c>
      <c r="B97" s="7" t="s">
        <v>94</v>
      </c>
      <c r="N97" s="14">
        <f t="shared" si="1"/>
        <v>0</v>
      </c>
    </row>
    <row r="98" spans="1:14">
      <c r="A98" s="6">
        <v>148</v>
      </c>
      <c r="B98" s="7" t="s">
        <v>95</v>
      </c>
      <c r="N98" s="14">
        <f t="shared" si="1"/>
        <v>0</v>
      </c>
    </row>
    <row r="99" spans="1:14">
      <c r="A99" s="6">
        <v>149</v>
      </c>
      <c r="B99" s="7" t="s">
        <v>96</v>
      </c>
      <c r="N99" s="14">
        <f t="shared" si="1"/>
        <v>0</v>
      </c>
    </row>
    <row r="100" spans="1:14" ht="12" customHeight="1">
      <c r="A100" s="6">
        <v>150</v>
      </c>
      <c r="B100" s="7" t="s">
        <v>97</v>
      </c>
      <c r="N100" s="14">
        <f t="shared" si="1"/>
        <v>0</v>
      </c>
    </row>
    <row r="101" spans="1:14" ht="12" customHeight="1">
      <c r="A101" s="6">
        <v>151</v>
      </c>
      <c r="B101" s="7" t="s">
        <v>98</v>
      </c>
      <c r="N101" s="14">
        <f t="shared" si="1"/>
        <v>0</v>
      </c>
    </row>
    <row r="102" spans="1:14">
      <c r="A102" s="6">
        <v>152</v>
      </c>
      <c r="B102" s="7" t="s">
        <v>99</v>
      </c>
      <c r="N102" s="14">
        <f t="shared" si="1"/>
        <v>0</v>
      </c>
    </row>
    <row r="103" spans="1:14">
      <c r="A103" s="6">
        <v>153</v>
      </c>
      <c r="B103" s="7" t="s">
        <v>100</v>
      </c>
      <c r="N103" s="14">
        <f t="shared" si="1"/>
        <v>0</v>
      </c>
    </row>
    <row r="104" spans="1:14">
      <c r="A104" s="6">
        <v>158</v>
      </c>
      <c r="B104" s="7" t="s">
        <v>101</v>
      </c>
      <c r="G104" s="14">
        <v>4</v>
      </c>
      <c r="K104" s="14">
        <v>4</v>
      </c>
      <c r="L104" s="14">
        <v>4</v>
      </c>
      <c r="N104" s="14">
        <f t="shared" si="1"/>
        <v>12</v>
      </c>
    </row>
    <row r="105" spans="1:14">
      <c r="A105" s="6">
        <v>159</v>
      </c>
      <c r="B105" s="7" t="s">
        <v>102</v>
      </c>
      <c r="G105" s="14">
        <v>128</v>
      </c>
      <c r="L105" s="14">
        <v>8</v>
      </c>
      <c r="N105" s="14">
        <f t="shared" si="1"/>
        <v>136</v>
      </c>
    </row>
    <row r="106" spans="1:14">
      <c r="A106" s="6">
        <v>162</v>
      </c>
      <c r="B106" s="7" t="s">
        <v>103</v>
      </c>
      <c r="N106" s="14">
        <f t="shared" si="1"/>
        <v>0</v>
      </c>
    </row>
    <row r="107" spans="1:14">
      <c r="A107" s="6">
        <v>163</v>
      </c>
      <c r="B107" s="7" t="s">
        <v>104</v>
      </c>
      <c r="N107" s="14">
        <f t="shared" si="1"/>
        <v>0</v>
      </c>
    </row>
    <row r="108" spans="1:14">
      <c r="A108" s="6">
        <v>164</v>
      </c>
      <c r="B108" s="7" t="s">
        <v>105</v>
      </c>
      <c r="N108" s="14">
        <f t="shared" si="1"/>
        <v>0</v>
      </c>
    </row>
    <row r="109" spans="1:14">
      <c r="A109" s="6">
        <v>165</v>
      </c>
      <c r="B109" s="7" t="s">
        <v>106</v>
      </c>
      <c r="N109" s="14">
        <f t="shared" si="1"/>
        <v>0</v>
      </c>
    </row>
    <row r="110" spans="1:14">
      <c r="A110" s="6">
        <v>166</v>
      </c>
      <c r="B110" s="7" t="s">
        <v>107</v>
      </c>
      <c r="N110" s="14">
        <f t="shared" si="1"/>
        <v>0</v>
      </c>
    </row>
    <row r="111" spans="1:14">
      <c r="A111" s="6">
        <v>167</v>
      </c>
      <c r="B111" s="7" t="s">
        <v>108</v>
      </c>
      <c r="G111" s="14">
        <v>454</v>
      </c>
      <c r="N111" s="14">
        <f t="shared" si="1"/>
        <v>454</v>
      </c>
    </row>
    <row r="112" spans="1:14">
      <c r="A112" s="6">
        <v>168</v>
      </c>
      <c r="B112" s="7" t="s">
        <v>109</v>
      </c>
      <c r="N112" s="14">
        <f t="shared" si="1"/>
        <v>0</v>
      </c>
    </row>
    <row r="113" spans="1:14">
      <c r="A113" s="6">
        <v>170</v>
      </c>
      <c r="B113" s="7" t="s">
        <v>110</v>
      </c>
      <c r="N113" s="14">
        <f t="shared" si="1"/>
        <v>0</v>
      </c>
    </row>
    <row r="114" spans="1:14">
      <c r="A114" s="6">
        <v>171</v>
      </c>
      <c r="B114" s="7" t="s">
        <v>111</v>
      </c>
      <c r="N114" s="14">
        <f t="shared" si="1"/>
        <v>0</v>
      </c>
    </row>
    <row r="115" spans="1:14">
      <c r="A115" s="6">
        <v>172</v>
      </c>
      <c r="B115" s="7" t="s">
        <v>112</v>
      </c>
      <c r="N115" s="14">
        <f t="shared" si="1"/>
        <v>0</v>
      </c>
    </row>
    <row r="116" spans="1:14">
      <c r="A116" s="6">
        <v>173</v>
      </c>
      <c r="B116" s="7" t="s">
        <v>113</v>
      </c>
      <c r="N116" s="14">
        <f t="shared" si="1"/>
        <v>0</v>
      </c>
    </row>
    <row r="117" spans="1:14">
      <c r="A117" s="6">
        <v>174</v>
      </c>
      <c r="B117" s="7" t="s">
        <v>114</v>
      </c>
      <c r="N117" s="14">
        <f t="shared" si="1"/>
        <v>0</v>
      </c>
    </row>
    <row r="118" spans="1:14">
      <c r="A118" s="6">
        <v>175</v>
      </c>
      <c r="B118" s="10" t="s">
        <v>115</v>
      </c>
      <c r="N118" s="14">
        <f t="shared" si="1"/>
        <v>0</v>
      </c>
    </row>
    <row r="119" spans="1:14">
      <c r="A119" s="6">
        <v>177</v>
      </c>
      <c r="B119" s="7" t="s">
        <v>116</v>
      </c>
      <c r="N119" s="14">
        <f t="shared" si="1"/>
        <v>0</v>
      </c>
    </row>
    <row r="120" spans="1:14">
      <c r="A120" s="6">
        <v>178</v>
      </c>
      <c r="B120" s="7" t="s">
        <v>117</v>
      </c>
      <c r="N120" s="14">
        <f t="shared" si="1"/>
        <v>0</v>
      </c>
    </row>
    <row r="121" spans="1:14">
      <c r="A121" s="6">
        <v>179</v>
      </c>
      <c r="B121" s="7" t="s">
        <v>118</v>
      </c>
      <c r="N121" s="14">
        <f t="shared" si="1"/>
        <v>0</v>
      </c>
    </row>
    <row r="122" spans="1:14">
      <c r="A122" s="6">
        <v>183</v>
      </c>
      <c r="B122" s="7" t="s">
        <v>119</v>
      </c>
      <c r="N122" s="14">
        <f t="shared" si="1"/>
        <v>0</v>
      </c>
    </row>
    <row r="123" spans="1:14">
      <c r="A123" s="6">
        <v>184</v>
      </c>
      <c r="B123" s="7" t="s">
        <v>120</v>
      </c>
      <c r="N123" s="14">
        <f t="shared" si="1"/>
        <v>0</v>
      </c>
    </row>
    <row r="124" spans="1:14">
      <c r="A124" s="6">
        <v>185</v>
      </c>
      <c r="B124" s="7" t="s">
        <v>121</v>
      </c>
      <c r="N124" s="14">
        <f t="shared" si="1"/>
        <v>0</v>
      </c>
    </row>
    <row r="125" spans="1:14">
      <c r="A125" s="6">
        <v>188</v>
      </c>
      <c r="B125" s="7" t="s">
        <v>122</v>
      </c>
      <c r="N125" s="14">
        <f t="shared" si="1"/>
        <v>0</v>
      </c>
    </row>
    <row r="126" spans="1:14">
      <c r="A126" s="6">
        <v>189</v>
      </c>
      <c r="B126" s="7" t="s">
        <v>123</v>
      </c>
      <c r="N126" s="14">
        <f t="shared" si="1"/>
        <v>0</v>
      </c>
    </row>
    <row r="127" spans="1:14">
      <c r="A127" s="6">
        <v>190</v>
      </c>
      <c r="B127" s="7" t="s">
        <v>124</v>
      </c>
      <c r="N127" s="14">
        <f t="shared" si="1"/>
        <v>0</v>
      </c>
    </row>
    <row r="128" spans="1:14">
      <c r="A128" s="6">
        <v>191</v>
      </c>
      <c r="B128" s="10" t="s">
        <v>125</v>
      </c>
      <c r="N128" s="14">
        <f t="shared" si="1"/>
        <v>0</v>
      </c>
    </row>
    <row r="129" spans="1:14">
      <c r="A129" s="6">
        <v>193</v>
      </c>
      <c r="B129" s="7" t="s">
        <v>126</v>
      </c>
      <c r="N129" s="14">
        <f t="shared" si="1"/>
        <v>0</v>
      </c>
    </row>
    <row r="130" spans="1:14">
      <c r="A130" s="6">
        <v>195</v>
      </c>
      <c r="B130" s="7" t="s">
        <v>127</v>
      </c>
      <c r="N130" s="14">
        <f t="shared" si="1"/>
        <v>0</v>
      </c>
    </row>
    <row r="131" spans="1:14">
      <c r="A131" s="6">
        <v>196</v>
      </c>
      <c r="B131" s="7" t="s">
        <v>128</v>
      </c>
      <c r="G131" s="14">
        <v>15</v>
      </c>
      <c r="N131" s="14">
        <f t="shared" ref="N131:N194" si="2">SUM(C131+D131+E131+F131+G131+H131+I131+J131+K131+L131+M131)</f>
        <v>15</v>
      </c>
    </row>
    <row r="132" spans="1:14">
      <c r="A132" s="6">
        <v>197</v>
      </c>
      <c r="B132" s="7" t="s">
        <v>129</v>
      </c>
      <c r="N132" s="14">
        <f t="shared" si="2"/>
        <v>0</v>
      </c>
    </row>
    <row r="133" spans="1:14">
      <c r="A133" s="6">
        <v>199</v>
      </c>
      <c r="B133" s="7" t="s">
        <v>130</v>
      </c>
      <c r="N133" s="14">
        <f t="shared" si="2"/>
        <v>0</v>
      </c>
    </row>
    <row r="134" spans="1:14">
      <c r="A134" s="6">
        <v>200</v>
      </c>
      <c r="B134" s="7" t="s">
        <v>131</v>
      </c>
      <c r="N134" s="14">
        <f t="shared" si="2"/>
        <v>0</v>
      </c>
    </row>
    <row r="135" spans="1:14">
      <c r="A135" s="6">
        <v>201</v>
      </c>
      <c r="B135" s="7" t="s">
        <v>132</v>
      </c>
      <c r="N135" s="14">
        <f t="shared" si="2"/>
        <v>0</v>
      </c>
    </row>
    <row r="136" spans="1:14">
      <c r="A136" s="6">
        <v>203</v>
      </c>
      <c r="B136" s="7" t="s">
        <v>133</v>
      </c>
      <c r="N136" s="14">
        <f t="shared" si="2"/>
        <v>0</v>
      </c>
    </row>
    <row r="137" spans="1:14">
      <c r="A137" s="6">
        <v>204</v>
      </c>
      <c r="B137" s="7" t="s">
        <v>134</v>
      </c>
      <c r="N137" s="14">
        <f t="shared" si="2"/>
        <v>0</v>
      </c>
    </row>
    <row r="138" spans="1:14">
      <c r="A138" s="6">
        <v>205</v>
      </c>
      <c r="B138" s="7" t="s">
        <v>135</v>
      </c>
      <c r="N138" s="14">
        <f t="shared" si="2"/>
        <v>0</v>
      </c>
    </row>
    <row r="139" spans="1:14">
      <c r="A139" s="6">
        <v>206</v>
      </c>
      <c r="B139" s="7" t="s">
        <v>136</v>
      </c>
      <c r="N139" s="14">
        <f t="shared" si="2"/>
        <v>0</v>
      </c>
    </row>
    <row r="140" spans="1:14">
      <c r="A140" s="6">
        <v>207</v>
      </c>
      <c r="B140" s="7" t="s">
        <v>137</v>
      </c>
      <c r="N140" s="14">
        <f t="shared" si="2"/>
        <v>0</v>
      </c>
    </row>
    <row r="141" spans="1:14">
      <c r="A141" s="6">
        <v>208</v>
      </c>
      <c r="B141" s="7" t="s">
        <v>138</v>
      </c>
      <c r="N141" s="14">
        <f t="shared" si="2"/>
        <v>0</v>
      </c>
    </row>
    <row r="142" spans="1:14">
      <c r="A142" s="6">
        <v>209</v>
      </c>
      <c r="B142" s="7" t="s">
        <v>139</v>
      </c>
      <c r="N142" s="14">
        <f t="shared" si="2"/>
        <v>0</v>
      </c>
    </row>
    <row r="143" spans="1:14">
      <c r="A143" s="6">
        <v>210</v>
      </c>
      <c r="B143" s="7" t="s">
        <v>140</v>
      </c>
      <c r="N143" s="14">
        <f t="shared" si="2"/>
        <v>0</v>
      </c>
    </row>
    <row r="144" spans="1:14">
      <c r="A144" s="6">
        <v>211</v>
      </c>
      <c r="B144" s="7" t="s">
        <v>141</v>
      </c>
      <c r="N144" s="14">
        <f t="shared" si="2"/>
        <v>0</v>
      </c>
    </row>
    <row r="145" spans="1:14">
      <c r="A145" s="6">
        <v>212</v>
      </c>
      <c r="B145" s="7" t="s">
        <v>142</v>
      </c>
      <c r="N145" s="14">
        <f t="shared" si="2"/>
        <v>0</v>
      </c>
    </row>
    <row r="146" spans="1:14">
      <c r="A146" s="6">
        <v>213</v>
      </c>
      <c r="B146" s="7" t="s">
        <v>143</v>
      </c>
      <c r="N146" s="14">
        <f t="shared" si="2"/>
        <v>0</v>
      </c>
    </row>
    <row r="147" spans="1:14">
      <c r="A147" s="6">
        <v>215</v>
      </c>
      <c r="B147" s="7" t="s">
        <v>144</v>
      </c>
      <c r="N147" s="14">
        <f t="shared" si="2"/>
        <v>0</v>
      </c>
    </row>
    <row r="148" spans="1:14">
      <c r="A148" s="6">
        <v>217</v>
      </c>
      <c r="B148" s="7" t="s">
        <v>145</v>
      </c>
      <c r="N148" s="14">
        <f t="shared" si="2"/>
        <v>0</v>
      </c>
    </row>
    <row r="149" spans="1:14">
      <c r="A149" s="6">
        <v>218</v>
      </c>
      <c r="B149" s="7" t="s">
        <v>146</v>
      </c>
      <c r="N149" s="14">
        <f t="shared" si="2"/>
        <v>0</v>
      </c>
    </row>
    <row r="150" spans="1:14">
      <c r="A150" s="6">
        <v>219</v>
      </c>
      <c r="B150" s="7" t="s">
        <v>147</v>
      </c>
      <c r="N150" s="14">
        <f t="shared" si="2"/>
        <v>0</v>
      </c>
    </row>
    <row r="151" spans="1:14">
      <c r="A151" s="6">
        <v>220</v>
      </c>
      <c r="B151" s="7" t="s">
        <v>148</v>
      </c>
      <c r="K151" s="14">
        <v>1</v>
      </c>
      <c r="N151" s="14">
        <f t="shared" si="2"/>
        <v>1</v>
      </c>
    </row>
    <row r="152" spans="1:14">
      <c r="A152" s="6">
        <v>223</v>
      </c>
      <c r="B152" s="7" t="s">
        <v>149</v>
      </c>
      <c r="N152" s="14">
        <f t="shared" si="2"/>
        <v>0</v>
      </c>
    </row>
    <row r="153" spans="1:14">
      <c r="A153" s="6">
        <v>224</v>
      </c>
      <c r="B153" s="7" t="s">
        <v>150</v>
      </c>
      <c r="N153" s="14">
        <f t="shared" si="2"/>
        <v>0</v>
      </c>
    </row>
    <row r="154" spans="1:14">
      <c r="A154" s="6">
        <v>225</v>
      </c>
      <c r="B154" s="7" t="s">
        <v>151</v>
      </c>
      <c r="N154" s="14">
        <f t="shared" si="2"/>
        <v>0</v>
      </c>
    </row>
    <row r="155" spans="1:14">
      <c r="A155" s="6">
        <v>226</v>
      </c>
      <c r="B155" s="7" t="s">
        <v>152</v>
      </c>
      <c r="N155" s="14">
        <f t="shared" si="2"/>
        <v>0</v>
      </c>
    </row>
    <row r="156" spans="1:14">
      <c r="A156" s="6">
        <v>227</v>
      </c>
      <c r="B156" s="7" t="s">
        <v>153</v>
      </c>
      <c r="N156" s="14">
        <f t="shared" si="2"/>
        <v>0</v>
      </c>
    </row>
    <row r="157" spans="1:14" ht="14.25" customHeight="1">
      <c r="A157" s="6">
        <v>228</v>
      </c>
      <c r="B157" s="7" t="s">
        <v>154</v>
      </c>
      <c r="G157" s="14">
        <v>2</v>
      </c>
      <c r="N157" s="14">
        <f t="shared" si="2"/>
        <v>2</v>
      </c>
    </row>
    <row r="158" spans="1:14">
      <c r="A158" s="6">
        <v>231</v>
      </c>
      <c r="B158" s="7" t="s">
        <v>155</v>
      </c>
      <c r="N158" s="14">
        <f t="shared" si="2"/>
        <v>0</v>
      </c>
    </row>
    <row r="159" spans="1:14">
      <c r="A159" s="6">
        <v>232</v>
      </c>
      <c r="B159" s="7" t="s">
        <v>156</v>
      </c>
      <c r="N159" s="14">
        <f t="shared" si="2"/>
        <v>0</v>
      </c>
    </row>
    <row r="160" spans="1:14">
      <c r="A160" s="6">
        <v>233</v>
      </c>
      <c r="B160" s="7" t="s">
        <v>157</v>
      </c>
      <c r="N160" s="14">
        <f t="shared" si="2"/>
        <v>0</v>
      </c>
    </row>
    <row r="161" spans="1:14">
      <c r="A161" s="6">
        <v>234</v>
      </c>
      <c r="B161" s="7" t="s">
        <v>158</v>
      </c>
      <c r="N161" s="14">
        <f t="shared" si="2"/>
        <v>0</v>
      </c>
    </row>
    <row r="162" spans="1:14">
      <c r="A162" s="6">
        <v>235</v>
      </c>
      <c r="B162" s="7" t="s">
        <v>159</v>
      </c>
      <c r="N162" s="14">
        <f t="shared" si="2"/>
        <v>0</v>
      </c>
    </row>
    <row r="163" spans="1:14">
      <c r="A163" s="6">
        <v>236</v>
      </c>
      <c r="B163" s="7" t="s">
        <v>160</v>
      </c>
      <c r="G163" s="14">
        <v>1</v>
      </c>
      <c r="N163" s="14">
        <f t="shared" si="2"/>
        <v>1</v>
      </c>
    </row>
    <row r="164" spans="1:14">
      <c r="A164" s="6">
        <v>237</v>
      </c>
      <c r="B164" s="7" t="s">
        <v>161</v>
      </c>
      <c r="N164" s="14">
        <f t="shared" si="2"/>
        <v>0</v>
      </c>
    </row>
    <row r="165" spans="1:14">
      <c r="A165" s="6">
        <v>239</v>
      </c>
      <c r="B165" s="7" t="s">
        <v>162</v>
      </c>
      <c r="N165" s="14">
        <f t="shared" si="2"/>
        <v>0</v>
      </c>
    </row>
    <row r="166" spans="1:14">
      <c r="A166" s="6">
        <v>241</v>
      </c>
      <c r="B166" s="7" t="s">
        <v>163</v>
      </c>
      <c r="N166" s="14">
        <f t="shared" si="2"/>
        <v>0</v>
      </c>
    </row>
    <row r="167" spans="1:14">
      <c r="A167" s="6">
        <v>242</v>
      </c>
      <c r="B167" s="7" t="s">
        <v>164</v>
      </c>
      <c r="N167" s="14">
        <f t="shared" si="2"/>
        <v>0</v>
      </c>
    </row>
    <row r="168" spans="1:14">
      <c r="A168" s="6">
        <v>243</v>
      </c>
      <c r="B168" s="7" t="s">
        <v>165</v>
      </c>
      <c r="N168" s="14">
        <f t="shared" si="2"/>
        <v>0</v>
      </c>
    </row>
    <row r="169" spans="1:14">
      <c r="A169" s="6">
        <v>244</v>
      </c>
      <c r="B169" s="7" t="s">
        <v>166</v>
      </c>
      <c r="N169" s="14">
        <f t="shared" si="2"/>
        <v>0</v>
      </c>
    </row>
    <row r="170" spans="1:14">
      <c r="A170" s="6">
        <v>246</v>
      </c>
      <c r="B170" s="7" t="s">
        <v>167</v>
      </c>
      <c r="N170" s="14">
        <f t="shared" si="2"/>
        <v>0</v>
      </c>
    </row>
    <row r="171" spans="1:14">
      <c r="A171" s="6">
        <v>247</v>
      </c>
      <c r="B171" s="7" t="s">
        <v>168</v>
      </c>
      <c r="G171" s="14">
        <v>22</v>
      </c>
      <c r="N171" s="14">
        <f t="shared" si="2"/>
        <v>22</v>
      </c>
    </row>
    <row r="172" spans="1:14">
      <c r="A172" s="6">
        <v>248</v>
      </c>
      <c r="B172" s="7" t="s">
        <v>169</v>
      </c>
      <c r="N172" s="14">
        <f t="shared" si="2"/>
        <v>0</v>
      </c>
    </row>
    <row r="173" spans="1:14">
      <c r="A173" s="6">
        <v>250</v>
      </c>
      <c r="B173" s="7" t="s">
        <v>170</v>
      </c>
      <c r="N173" s="14">
        <f t="shared" si="2"/>
        <v>0</v>
      </c>
    </row>
    <row r="174" spans="1:14">
      <c r="A174" s="6">
        <v>251</v>
      </c>
      <c r="B174" s="7" t="s">
        <v>171</v>
      </c>
      <c r="N174" s="14">
        <f t="shared" si="2"/>
        <v>0</v>
      </c>
    </row>
    <row r="175" spans="1:14">
      <c r="A175" s="6">
        <v>253</v>
      </c>
      <c r="B175" s="7" t="s">
        <v>172</v>
      </c>
      <c r="N175" s="14">
        <f t="shared" si="2"/>
        <v>0</v>
      </c>
    </row>
    <row r="176" spans="1:14">
      <c r="A176" s="6">
        <v>255</v>
      </c>
      <c r="B176" s="7" t="s">
        <v>173</v>
      </c>
      <c r="N176" s="14">
        <f t="shared" si="2"/>
        <v>0</v>
      </c>
    </row>
    <row r="177" spans="1:14">
      <c r="A177" s="6">
        <v>256</v>
      </c>
      <c r="B177" s="7" t="s">
        <v>174</v>
      </c>
      <c r="N177" s="14">
        <f t="shared" si="2"/>
        <v>0</v>
      </c>
    </row>
    <row r="178" spans="1:14">
      <c r="A178" s="6">
        <v>257</v>
      </c>
      <c r="B178" s="7" t="s">
        <v>175</v>
      </c>
      <c r="N178" s="14">
        <f t="shared" si="2"/>
        <v>0</v>
      </c>
    </row>
    <row r="179" spans="1:14">
      <c r="A179" s="6">
        <v>259</v>
      </c>
      <c r="B179" s="7" t="s">
        <v>176</v>
      </c>
      <c r="N179" s="14">
        <f t="shared" si="2"/>
        <v>0</v>
      </c>
    </row>
    <row r="180" spans="1:14">
      <c r="A180" s="6">
        <v>260</v>
      </c>
      <c r="B180" s="7" t="s">
        <v>177</v>
      </c>
      <c r="N180" s="14">
        <f t="shared" si="2"/>
        <v>0</v>
      </c>
    </row>
    <row r="181" spans="1:14">
      <c r="A181" s="6">
        <v>261</v>
      </c>
      <c r="B181" s="7" t="s">
        <v>178</v>
      </c>
      <c r="N181" s="14">
        <f t="shared" si="2"/>
        <v>0</v>
      </c>
    </row>
    <row r="182" spans="1:14">
      <c r="A182" s="6">
        <v>262</v>
      </c>
      <c r="B182" s="7" t="s">
        <v>179</v>
      </c>
      <c r="N182" s="14">
        <f t="shared" si="2"/>
        <v>0</v>
      </c>
    </row>
    <row r="183" spans="1:14">
      <c r="A183" s="6">
        <v>263</v>
      </c>
      <c r="B183" s="9" t="s">
        <v>180</v>
      </c>
      <c r="N183" s="14">
        <f t="shared" si="2"/>
        <v>0</v>
      </c>
    </row>
    <row r="184" spans="1:14">
      <c r="A184" s="6">
        <v>265</v>
      </c>
      <c r="B184" s="7" t="s">
        <v>181</v>
      </c>
      <c r="N184" s="14">
        <f t="shared" si="2"/>
        <v>0</v>
      </c>
    </row>
    <row r="185" spans="1:14">
      <c r="A185" s="6">
        <v>266</v>
      </c>
      <c r="B185" s="7" t="s">
        <v>182</v>
      </c>
      <c r="N185" s="14">
        <f t="shared" si="2"/>
        <v>0</v>
      </c>
    </row>
    <row r="186" spans="1:14">
      <c r="A186" s="6">
        <v>268</v>
      </c>
      <c r="B186" s="7" t="s">
        <v>183</v>
      </c>
      <c r="N186" s="14">
        <f t="shared" si="2"/>
        <v>0</v>
      </c>
    </row>
    <row r="187" spans="1:14">
      <c r="A187" s="6">
        <v>269</v>
      </c>
      <c r="B187" s="9" t="s">
        <v>184</v>
      </c>
      <c r="N187" s="14">
        <f t="shared" si="2"/>
        <v>0</v>
      </c>
    </row>
    <row r="188" spans="1:14">
      <c r="A188" s="6">
        <v>270</v>
      </c>
      <c r="B188" s="7" t="s">
        <v>185</v>
      </c>
      <c r="N188" s="14">
        <f t="shared" si="2"/>
        <v>0</v>
      </c>
    </row>
    <row r="189" spans="1:14">
      <c r="A189" s="6">
        <v>271</v>
      </c>
      <c r="B189" s="7" t="s">
        <v>186</v>
      </c>
      <c r="N189" s="14">
        <f t="shared" si="2"/>
        <v>0</v>
      </c>
    </row>
    <row r="190" spans="1:14">
      <c r="A190" s="6">
        <v>274</v>
      </c>
      <c r="B190" s="7" t="s">
        <v>187</v>
      </c>
      <c r="N190" s="14">
        <f t="shared" si="2"/>
        <v>0</v>
      </c>
    </row>
    <row r="191" spans="1:14">
      <c r="A191" s="6">
        <v>277</v>
      </c>
      <c r="B191" s="7" t="s">
        <v>188</v>
      </c>
      <c r="N191" s="14">
        <f t="shared" si="2"/>
        <v>0</v>
      </c>
    </row>
    <row r="192" spans="1:14">
      <c r="A192" s="6">
        <v>282</v>
      </c>
      <c r="B192" s="7" t="s">
        <v>189</v>
      </c>
      <c r="N192" s="14">
        <f t="shared" si="2"/>
        <v>0</v>
      </c>
    </row>
    <row r="193" spans="1:14">
      <c r="A193" s="6">
        <v>283</v>
      </c>
      <c r="B193" s="7" t="s">
        <v>190</v>
      </c>
      <c r="N193" s="14">
        <f t="shared" si="2"/>
        <v>0</v>
      </c>
    </row>
    <row r="194" spans="1:14">
      <c r="A194" s="6">
        <v>284</v>
      </c>
      <c r="B194" s="7" t="s">
        <v>191</v>
      </c>
      <c r="N194" s="14">
        <f t="shared" si="2"/>
        <v>0</v>
      </c>
    </row>
    <row r="195" spans="1:14">
      <c r="A195" s="6">
        <v>286</v>
      </c>
      <c r="B195" s="7" t="s">
        <v>192</v>
      </c>
      <c r="N195" s="14">
        <f t="shared" ref="N195:N258" si="3">SUM(C195+D195+E195+F195+G195+H195+I195+J195+K195+L195+M195)</f>
        <v>0</v>
      </c>
    </row>
    <row r="196" spans="1:14">
      <c r="A196" s="6">
        <v>287</v>
      </c>
      <c r="B196" s="7" t="s">
        <v>193</v>
      </c>
      <c r="N196" s="14">
        <f t="shared" si="3"/>
        <v>0</v>
      </c>
    </row>
    <row r="197" spans="1:14">
      <c r="A197" s="6">
        <v>288</v>
      </c>
      <c r="B197" s="7" t="s">
        <v>194</v>
      </c>
      <c r="N197" s="14">
        <f t="shared" si="3"/>
        <v>0</v>
      </c>
    </row>
    <row r="198" spans="1:14">
      <c r="A198" s="6">
        <v>289</v>
      </c>
      <c r="B198" s="7" t="s">
        <v>195</v>
      </c>
      <c r="N198" s="14">
        <f t="shared" si="3"/>
        <v>0</v>
      </c>
    </row>
    <row r="199" spans="1:14">
      <c r="A199" s="6">
        <v>290</v>
      </c>
      <c r="B199" s="7" t="s">
        <v>196</v>
      </c>
      <c r="N199" s="14">
        <f t="shared" si="3"/>
        <v>0</v>
      </c>
    </row>
    <row r="200" spans="1:14">
      <c r="A200" s="6">
        <v>291</v>
      </c>
      <c r="B200" s="7" t="s">
        <v>197</v>
      </c>
      <c r="N200" s="14">
        <f t="shared" si="3"/>
        <v>0</v>
      </c>
    </row>
    <row r="201" spans="1:14">
      <c r="A201" s="6">
        <v>292</v>
      </c>
      <c r="B201" s="7" t="s">
        <v>198</v>
      </c>
      <c r="N201" s="14">
        <f t="shared" si="3"/>
        <v>0</v>
      </c>
    </row>
    <row r="202" spans="1:14">
      <c r="A202" s="6">
        <v>293</v>
      </c>
      <c r="B202" s="7" t="s">
        <v>199</v>
      </c>
      <c r="N202" s="14">
        <f t="shared" si="3"/>
        <v>0</v>
      </c>
    </row>
    <row r="203" spans="1:14">
      <c r="A203" s="6">
        <v>295</v>
      </c>
      <c r="B203" s="7" t="s">
        <v>200</v>
      </c>
      <c r="N203" s="14">
        <f t="shared" si="3"/>
        <v>0</v>
      </c>
    </row>
    <row r="204" spans="1:14">
      <c r="A204" s="11">
        <v>296</v>
      </c>
      <c r="B204" s="7" t="s">
        <v>201</v>
      </c>
      <c r="N204" s="14">
        <f t="shared" si="3"/>
        <v>0</v>
      </c>
    </row>
    <row r="205" spans="1:14">
      <c r="A205" s="6">
        <v>301</v>
      </c>
      <c r="B205" s="7" t="s">
        <v>202</v>
      </c>
      <c r="N205" s="14">
        <f t="shared" si="3"/>
        <v>0</v>
      </c>
    </row>
    <row r="206" spans="1:14">
      <c r="A206" s="6">
        <v>303</v>
      </c>
      <c r="B206" s="7" t="s">
        <v>203</v>
      </c>
      <c r="N206" s="14">
        <f t="shared" si="3"/>
        <v>0</v>
      </c>
    </row>
    <row r="207" spans="1:14">
      <c r="A207" s="6">
        <v>304</v>
      </c>
      <c r="B207" s="7" t="s">
        <v>204</v>
      </c>
      <c r="N207" s="14">
        <f t="shared" si="3"/>
        <v>0</v>
      </c>
    </row>
    <row r="208" spans="1:14">
      <c r="A208" s="6">
        <v>305</v>
      </c>
      <c r="B208" s="7" t="s">
        <v>205</v>
      </c>
      <c r="G208" s="14">
        <v>2</v>
      </c>
      <c r="K208" s="14">
        <v>1</v>
      </c>
      <c r="N208" s="14">
        <f t="shared" si="3"/>
        <v>3</v>
      </c>
    </row>
    <row r="209" spans="1:14">
      <c r="A209" s="6">
        <v>306</v>
      </c>
      <c r="B209" s="7" t="s">
        <v>206</v>
      </c>
      <c r="D209" s="14">
        <v>6</v>
      </c>
      <c r="E209" s="14">
        <v>12</v>
      </c>
      <c r="G209" s="14">
        <v>4</v>
      </c>
      <c r="K209" s="14">
        <v>2</v>
      </c>
      <c r="N209" s="14">
        <f t="shared" si="3"/>
        <v>24</v>
      </c>
    </row>
    <row r="210" spans="1:14">
      <c r="A210" s="6">
        <v>307</v>
      </c>
      <c r="B210" s="7" t="s">
        <v>207</v>
      </c>
      <c r="N210" s="14">
        <f t="shared" si="3"/>
        <v>0</v>
      </c>
    </row>
    <row r="211" spans="1:14">
      <c r="A211" s="6">
        <v>309</v>
      </c>
      <c r="B211" s="7" t="s">
        <v>208</v>
      </c>
      <c r="N211" s="14">
        <f t="shared" si="3"/>
        <v>0</v>
      </c>
    </row>
    <row r="212" spans="1:14">
      <c r="A212" s="6">
        <v>314</v>
      </c>
      <c r="B212" s="7" t="s">
        <v>209</v>
      </c>
      <c r="N212" s="14">
        <f t="shared" si="3"/>
        <v>0</v>
      </c>
    </row>
    <row r="213" spans="1:14">
      <c r="A213" s="6">
        <v>315</v>
      </c>
      <c r="B213" s="7" t="s">
        <v>210</v>
      </c>
      <c r="N213" s="14">
        <f t="shared" si="3"/>
        <v>0</v>
      </c>
    </row>
    <row r="214" spans="1:14">
      <c r="A214" s="6">
        <v>318</v>
      </c>
      <c r="B214" s="7" t="s">
        <v>211</v>
      </c>
      <c r="N214" s="14">
        <f t="shared" si="3"/>
        <v>0</v>
      </c>
    </row>
    <row r="215" spans="1:14">
      <c r="A215" s="6">
        <v>320</v>
      </c>
      <c r="B215" s="7" t="s">
        <v>212</v>
      </c>
      <c r="D215" s="14">
        <v>1</v>
      </c>
      <c r="N215" s="14">
        <f t="shared" si="3"/>
        <v>1</v>
      </c>
    </row>
    <row r="216" spans="1:14">
      <c r="A216" s="6">
        <v>322</v>
      </c>
      <c r="B216" s="7" t="s">
        <v>213</v>
      </c>
      <c r="N216" s="14">
        <f t="shared" si="3"/>
        <v>0</v>
      </c>
    </row>
    <row r="217" spans="1:14">
      <c r="A217" s="6">
        <v>323</v>
      </c>
      <c r="B217" s="7" t="s">
        <v>214</v>
      </c>
      <c r="N217" s="14">
        <f t="shared" si="3"/>
        <v>0</v>
      </c>
    </row>
    <row r="218" spans="1:14">
      <c r="A218" s="6">
        <v>326</v>
      </c>
      <c r="B218" s="7" t="s">
        <v>215</v>
      </c>
      <c r="N218" s="14">
        <f t="shared" si="3"/>
        <v>0</v>
      </c>
    </row>
    <row r="219" spans="1:14">
      <c r="A219" s="6">
        <v>330</v>
      </c>
      <c r="B219" s="7" t="s">
        <v>216</v>
      </c>
      <c r="N219" s="14">
        <f t="shared" si="3"/>
        <v>0</v>
      </c>
    </row>
    <row r="220" spans="1:14">
      <c r="A220" s="6">
        <v>331</v>
      </c>
      <c r="B220" s="7" t="s">
        <v>217</v>
      </c>
      <c r="N220" s="14">
        <f t="shared" si="3"/>
        <v>0</v>
      </c>
    </row>
    <row r="221" spans="1:14">
      <c r="A221" s="6">
        <v>335</v>
      </c>
      <c r="B221" s="7" t="s">
        <v>218</v>
      </c>
      <c r="N221" s="14">
        <f t="shared" si="3"/>
        <v>0</v>
      </c>
    </row>
    <row r="222" spans="1:14">
      <c r="A222" s="6">
        <v>336</v>
      </c>
      <c r="B222" s="7" t="s">
        <v>219</v>
      </c>
      <c r="G222" s="14">
        <v>2</v>
      </c>
      <c r="N222" s="14">
        <f t="shared" si="3"/>
        <v>2</v>
      </c>
    </row>
    <row r="223" spans="1:14">
      <c r="A223" s="6">
        <v>338</v>
      </c>
      <c r="B223" s="7" t="s">
        <v>220</v>
      </c>
      <c r="N223" s="14">
        <f t="shared" si="3"/>
        <v>0</v>
      </c>
    </row>
    <row r="224" spans="1:14">
      <c r="A224" s="6">
        <v>339</v>
      </c>
      <c r="B224" s="7" t="s">
        <v>221</v>
      </c>
      <c r="N224" s="14">
        <f t="shared" si="3"/>
        <v>0</v>
      </c>
    </row>
    <row r="225" spans="1:14">
      <c r="A225" s="6">
        <v>340</v>
      </c>
      <c r="B225" s="7" t="s">
        <v>222</v>
      </c>
      <c r="N225" s="14">
        <f t="shared" si="3"/>
        <v>0</v>
      </c>
    </row>
    <row r="226" spans="1:14">
      <c r="A226" s="6">
        <v>341</v>
      </c>
      <c r="B226" s="7" t="s">
        <v>223</v>
      </c>
      <c r="N226" s="14">
        <f t="shared" si="3"/>
        <v>0</v>
      </c>
    </row>
    <row r="227" spans="1:14">
      <c r="A227" s="6">
        <v>343</v>
      </c>
      <c r="B227" s="7" t="s">
        <v>224</v>
      </c>
      <c r="N227" s="14">
        <f t="shared" si="3"/>
        <v>0</v>
      </c>
    </row>
    <row r="228" spans="1:14">
      <c r="A228" s="6">
        <v>344</v>
      </c>
      <c r="B228" s="7" t="s">
        <v>225</v>
      </c>
      <c r="N228" s="14">
        <f t="shared" si="3"/>
        <v>0</v>
      </c>
    </row>
    <row r="229" spans="1:14">
      <c r="A229" s="6">
        <v>345</v>
      </c>
      <c r="B229" s="7" t="s">
        <v>226</v>
      </c>
      <c r="N229" s="14">
        <f t="shared" si="3"/>
        <v>0</v>
      </c>
    </row>
    <row r="230" spans="1:14">
      <c r="A230" s="6">
        <v>347</v>
      </c>
      <c r="B230" s="7" t="s">
        <v>227</v>
      </c>
      <c r="G230" s="14">
        <v>1</v>
      </c>
      <c r="H230" s="14">
        <v>1</v>
      </c>
      <c r="N230" s="14">
        <f t="shared" si="3"/>
        <v>2</v>
      </c>
    </row>
    <row r="231" spans="1:14">
      <c r="A231" s="6">
        <v>349</v>
      </c>
      <c r="B231" s="7" t="s">
        <v>228</v>
      </c>
      <c r="N231" s="14">
        <f t="shared" si="3"/>
        <v>0</v>
      </c>
    </row>
    <row r="232" spans="1:14">
      <c r="A232" s="6">
        <v>352</v>
      </c>
      <c r="B232" s="7" t="s">
        <v>229</v>
      </c>
      <c r="N232" s="14">
        <f t="shared" si="3"/>
        <v>0</v>
      </c>
    </row>
    <row r="233" spans="1:14">
      <c r="A233" s="6">
        <v>353</v>
      </c>
      <c r="B233" s="7" t="s">
        <v>230</v>
      </c>
      <c r="G233" s="14">
        <v>1</v>
      </c>
      <c r="N233" s="14">
        <f t="shared" si="3"/>
        <v>1</v>
      </c>
    </row>
    <row r="234" spans="1:14">
      <c r="A234" s="6">
        <v>354</v>
      </c>
      <c r="B234" s="7" t="s">
        <v>231</v>
      </c>
      <c r="N234" s="14">
        <f t="shared" si="3"/>
        <v>0</v>
      </c>
    </row>
    <row r="235" spans="1:14">
      <c r="A235" s="6">
        <v>355</v>
      </c>
      <c r="B235" s="7" t="s">
        <v>232</v>
      </c>
      <c r="N235" s="14">
        <f t="shared" si="3"/>
        <v>0</v>
      </c>
    </row>
    <row r="236" spans="1:14">
      <c r="A236" s="6">
        <v>356</v>
      </c>
      <c r="B236" s="7" t="s">
        <v>233</v>
      </c>
      <c r="N236" s="14">
        <f t="shared" si="3"/>
        <v>0</v>
      </c>
    </row>
    <row r="237" spans="1:14">
      <c r="A237" s="6">
        <v>362</v>
      </c>
      <c r="B237" s="7" t="s">
        <v>234</v>
      </c>
      <c r="N237" s="14">
        <f t="shared" si="3"/>
        <v>0</v>
      </c>
    </row>
    <row r="238" spans="1:14">
      <c r="A238" s="6">
        <v>363</v>
      </c>
      <c r="B238" s="7" t="s">
        <v>235</v>
      </c>
      <c r="N238" s="14">
        <f t="shared" si="3"/>
        <v>0</v>
      </c>
    </row>
    <row r="239" spans="1:14">
      <c r="A239" s="6">
        <v>367</v>
      </c>
      <c r="B239" s="7" t="s">
        <v>236</v>
      </c>
      <c r="N239" s="14">
        <f t="shared" si="3"/>
        <v>0</v>
      </c>
    </row>
    <row r="240" spans="1:14">
      <c r="A240" s="6">
        <v>369</v>
      </c>
      <c r="B240" s="7" t="s">
        <v>237</v>
      </c>
      <c r="N240" s="14">
        <f t="shared" si="3"/>
        <v>0</v>
      </c>
    </row>
    <row r="241" spans="1:14">
      <c r="A241" s="6">
        <v>374</v>
      </c>
      <c r="B241" s="7" t="s">
        <v>238</v>
      </c>
      <c r="N241" s="14">
        <f t="shared" si="3"/>
        <v>0</v>
      </c>
    </row>
    <row r="242" spans="1:14">
      <c r="A242" s="6">
        <v>375</v>
      </c>
      <c r="B242" s="7" t="s">
        <v>239</v>
      </c>
      <c r="N242" s="14">
        <f t="shared" si="3"/>
        <v>0</v>
      </c>
    </row>
    <row r="243" spans="1:14">
      <c r="A243" s="6">
        <v>376</v>
      </c>
      <c r="B243" s="7" t="s">
        <v>240</v>
      </c>
      <c r="C243" s="14">
        <v>1</v>
      </c>
      <c r="E243" s="14">
        <v>2</v>
      </c>
      <c r="L243" s="14">
        <v>5</v>
      </c>
      <c r="N243" s="14">
        <f t="shared" si="3"/>
        <v>8</v>
      </c>
    </row>
    <row r="244" spans="1:14">
      <c r="A244" s="6">
        <v>377</v>
      </c>
      <c r="B244" s="7" t="s">
        <v>241</v>
      </c>
      <c r="N244" s="14">
        <f t="shared" si="3"/>
        <v>0</v>
      </c>
    </row>
    <row r="245" spans="1:14">
      <c r="A245" s="6">
        <v>379</v>
      </c>
      <c r="B245" s="7" t="s">
        <v>242</v>
      </c>
      <c r="K245" s="14">
        <v>45</v>
      </c>
      <c r="N245" s="14">
        <f t="shared" si="3"/>
        <v>45</v>
      </c>
    </row>
    <row r="246" spans="1:14">
      <c r="A246" s="6">
        <v>380</v>
      </c>
      <c r="B246" s="9" t="s">
        <v>243</v>
      </c>
      <c r="N246" s="14">
        <f t="shared" si="3"/>
        <v>0</v>
      </c>
    </row>
    <row r="247" spans="1:14">
      <c r="A247" s="6">
        <v>381</v>
      </c>
      <c r="B247" s="7" t="s">
        <v>244</v>
      </c>
      <c r="N247" s="14">
        <f t="shared" si="3"/>
        <v>0</v>
      </c>
    </row>
    <row r="248" spans="1:14">
      <c r="A248" s="6">
        <v>382</v>
      </c>
      <c r="B248" s="7" t="s">
        <v>245</v>
      </c>
      <c r="D248" s="14">
        <v>4</v>
      </c>
      <c r="K248" s="14">
        <v>3</v>
      </c>
      <c r="L248" s="14">
        <v>2</v>
      </c>
      <c r="N248" s="14">
        <f t="shared" si="3"/>
        <v>9</v>
      </c>
    </row>
    <row r="249" spans="1:14">
      <c r="A249" s="6">
        <v>383</v>
      </c>
      <c r="B249" s="7" t="s">
        <v>246</v>
      </c>
      <c r="N249" s="14">
        <f t="shared" si="3"/>
        <v>0</v>
      </c>
    </row>
    <row r="250" spans="1:14">
      <c r="A250" s="6">
        <v>384</v>
      </c>
      <c r="B250" s="7" t="s">
        <v>247</v>
      </c>
      <c r="N250" s="14">
        <f t="shared" si="3"/>
        <v>0</v>
      </c>
    </row>
    <row r="251" spans="1:14">
      <c r="A251" s="6">
        <v>385</v>
      </c>
      <c r="B251" s="7" t="s">
        <v>248</v>
      </c>
      <c r="N251" s="14">
        <f t="shared" si="3"/>
        <v>0</v>
      </c>
    </row>
    <row r="252" spans="1:14">
      <c r="A252" s="6">
        <v>387</v>
      </c>
      <c r="B252" s="7" t="s">
        <v>249</v>
      </c>
      <c r="N252" s="14">
        <f t="shared" si="3"/>
        <v>0</v>
      </c>
    </row>
    <row r="253" spans="1:14">
      <c r="A253" s="6">
        <v>388</v>
      </c>
      <c r="B253" s="8" t="s">
        <v>250</v>
      </c>
      <c r="N253" s="14">
        <f t="shared" si="3"/>
        <v>0</v>
      </c>
    </row>
    <row r="254" spans="1:14">
      <c r="A254" s="6">
        <v>390</v>
      </c>
      <c r="B254" s="7" t="s">
        <v>251</v>
      </c>
      <c r="N254" s="14">
        <f t="shared" si="3"/>
        <v>0</v>
      </c>
    </row>
    <row r="255" spans="1:14">
      <c r="A255" s="6">
        <v>391</v>
      </c>
      <c r="B255" s="7" t="s">
        <v>252</v>
      </c>
      <c r="N255" s="14">
        <f t="shared" si="3"/>
        <v>0</v>
      </c>
    </row>
    <row r="256" spans="1:14">
      <c r="A256" s="6">
        <v>392</v>
      </c>
      <c r="B256" s="7" t="s">
        <v>253</v>
      </c>
      <c r="C256" s="14">
        <v>4</v>
      </c>
      <c r="H256" s="14">
        <v>4</v>
      </c>
      <c r="L256" s="14">
        <v>2</v>
      </c>
      <c r="N256" s="14">
        <f t="shared" si="3"/>
        <v>10</v>
      </c>
    </row>
    <row r="257" spans="1:14">
      <c r="A257" s="6">
        <v>393</v>
      </c>
      <c r="B257" s="7" t="s">
        <v>254</v>
      </c>
      <c r="H257" s="14">
        <v>2</v>
      </c>
      <c r="M257" s="14">
        <v>2</v>
      </c>
      <c r="N257" s="14">
        <f t="shared" si="3"/>
        <v>4</v>
      </c>
    </row>
    <row r="258" spans="1:14">
      <c r="A258" s="6">
        <v>394</v>
      </c>
      <c r="B258" s="7" t="s">
        <v>255</v>
      </c>
      <c r="N258" s="14">
        <f t="shared" si="3"/>
        <v>0</v>
      </c>
    </row>
    <row r="259" spans="1:14">
      <c r="A259" s="6">
        <v>395</v>
      </c>
      <c r="B259" s="7" t="s">
        <v>256</v>
      </c>
      <c r="N259" s="14">
        <f t="shared" ref="N259:N322" si="4">SUM(C259+D259+E259+F259+G259+H259+I259+J259+K259+L259+M259)</f>
        <v>0</v>
      </c>
    </row>
    <row r="260" spans="1:14">
      <c r="A260" s="6">
        <v>396</v>
      </c>
      <c r="B260" s="7" t="s">
        <v>257</v>
      </c>
      <c r="N260" s="14">
        <f t="shared" si="4"/>
        <v>0</v>
      </c>
    </row>
    <row r="261" spans="1:14">
      <c r="A261" s="6">
        <v>398</v>
      </c>
      <c r="B261" s="7" t="s">
        <v>258</v>
      </c>
      <c r="N261" s="14">
        <f t="shared" si="4"/>
        <v>0</v>
      </c>
    </row>
    <row r="262" spans="1:14">
      <c r="A262" s="6">
        <v>400</v>
      </c>
      <c r="B262" s="7" t="s">
        <v>259</v>
      </c>
      <c r="N262" s="14">
        <f t="shared" si="4"/>
        <v>0</v>
      </c>
    </row>
    <row r="263" spans="1:14">
      <c r="A263" s="6">
        <v>401</v>
      </c>
      <c r="B263" s="7" t="s">
        <v>260</v>
      </c>
      <c r="N263" s="14">
        <f t="shared" si="4"/>
        <v>0</v>
      </c>
    </row>
    <row r="264" spans="1:14">
      <c r="A264" s="6">
        <v>406</v>
      </c>
      <c r="B264" s="7" t="s">
        <v>261</v>
      </c>
      <c r="G264" s="14">
        <v>2</v>
      </c>
      <c r="N264" s="14">
        <f t="shared" si="4"/>
        <v>2</v>
      </c>
    </row>
    <row r="265" spans="1:14">
      <c r="A265" s="6">
        <v>409</v>
      </c>
      <c r="B265" s="7" t="s">
        <v>262</v>
      </c>
      <c r="N265" s="14">
        <f t="shared" si="4"/>
        <v>0</v>
      </c>
    </row>
    <row r="266" spans="1:14">
      <c r="A266" s="6">
        <v>411</v>
      </c>
      <c r="B266" s="7" t="s">
        <v>263</v>
      </c>
      <c r="N266" s="14">
        <f t="shared" si="4"/>
        <v>0</v>
      </c>
    </row>
    <row r="267" spans="1:14">
      <c r="A267" s="6">
        <v>412</v>
      </c>
      <c r="B267" s="7" t="s">
        <v>264</v>
      </c>
      <c r="N267" s="14">
        <f t="shared" si="4"/>
        <v>0</v>
      </c>
    </row>
    <row r="268" spans="1:14">
      <c r="A268" s="6">
        <v>414</v>
      </c>
      <c r="B268" s="7" t="s">
        <v>265</v>
      </c>
      <c r="N268" s="14">
        <f t="shared" si="4"/>
        <v>0</v>
      </c>
    </row>
    <row r="269" spans="1:14">
      <c r="A269" s="6">
        <v>415</v>
      </c>
      <c r="B269" s="7" t="s">
        <v>266</v>
      </c>
      <c r="N269" s="14">
        <f t="shared" si="4"/>
        <v>0</v>
      </c>
    </row>
    <row r="270" spans="1:14">
      <c r="A270" s="6">
        <v>416</v>
      </c>
      <c r="B270" s="7" t="s">
        <v>267</v>
      </c>
      <c r="N270" s="14">
        <f t="shared" si="4"/>
        <v>0</v>
      </c>
    </row>
    <row r="271" spans="1:14">
      <c r="A271" s="6">
        <v>420</v>
      </c>
      <c r="B271" s="7" t="s">
        <v>268</v>
      </c>
      <c r="N271" s="14">
        <f t="shared" si="4"/>
        <v>0</v>
      </c>
    </row>
    <row r="272" spans="1:14">
      <c r="A272" s="6">
        <v>421</v>
      </c>
      <c r="B272" s="7" t="s">
        <v>269</v>
      </c>
      <c r="N272" s="14">
        <f t="shared" si="4"/>
        <v>0</v>
      </c>
    </row>
    <row r="273" spans="1:14">
      <c r="A273" s="6">
        <v>424</v>
      </c>
      <c r="B273" s="7" t="s">
        <v>270</v>
      </c>
      <c r="N273" s="14">
        <f t="shared" si="4"/>
        <v>0</v>
      </c>
    </row>
    <row r="274" spans="1:14">
      <c r="A274" s="6">
        <v>425</v>
      </c>
      <c r="B274" s="7" t="s">
        <v>271</v>
      </c>
      <c r="L274" s="14">
        <v>1</v>
      </c>
      <c r="M274" s="14">
        <v>1</v>
      </c>
      <c r="N274" s="14">
        <f t="shared" si="4"/>
        <v>2</v>
      </c>
    </row>
    <row r="275" spans="1:14">
      <c r="A275" s="6">
        <v>426</v>
      </c>
      <c r="B275" s="8" t="s">
        <v>272</v>
      </c>
      <c r="N275" s="14">
        <f t="shared" si="4"/>
        <v>0</v>
      </c>
    </row>
    <row r="276" spans="1:14">
      <c r="A276" s="6">
        <v>427</v>
      </c>
      <c r="B276" s="8" t="s">
        <v>273</v>
      </c>
      <c r="N276" s="14">
        <f t="shared" si="4"/>
        <v>0</v>
      </c>
    </row>
    <row r="277" spans="1:14">
      <c r="A277" s="6">
        <v>435</v>
      </c>
      <c r="B277" s="7" t="s">
        <v>274</v>
      </c>
      <c r="N277" s="14">
        <f t="shared" si="4"/>
        <v>0</v>
      </c>
    </row>
    <row r="278" spans="1:14">
      <c r="A278" s="6">
        <v>436</v>
      </c>
      <c r="B278" s="7" t="s">
        <v>275</v>
      </c>
      <c r="N278" s="14">
        <f t="shared" si="4"/>
        <v>0</v>
      </c>
    </row>
    <row r="279" spans="1:14">
      <c r="A279" s="6">
        <v>437</v>
      </c>
      <c r="B279" s="7" t="s">
        <v>276</v>
      </c>
      <c r="N279" s="14">
        <f t="shared" si="4"/>
        <v>0</v>
      </c>
    </row>
    <row r="280" spans="1:14">
      <c r="A280" s="6">
        <v>439</v>
      </c>
      <c r="B280" s="7" t="s">
        <v>277</v>
      </c>
      <c r="N280" s="14">
        <f t="shared" si="4"/>
        <v>0</v>
      </c>
    </row>
    <row r="281" spans="1:14">
      <c r="A281" s="6">
        <v>440</v>
      </c>
      <c r="B281" s="7" t="s">
        <v>278</v>
      </c>
      <c r="N281" s="14">
        <f t="shared" si="4"/>
        <v>0</v>
      </c>
    </row>
    <row r="282" spans="1:14">
      <c r="A282" s="6">
        <v>441</v>
      </c>
      <c r="B282" s="7" t="s">
        <v>279</v>
      </c>
      <c r="N282" s="14">
        <f t="shared" si="4"/>
        <v>0</v>
      </c>
    </row>
    <row r="283" spans="1:14">
      <c r="A283" s="6">
        <v>448</v>
      </c>
      <c r="B283" s="7" t="s">
        <v>280</v>
      </c>
      <c r="N283" s="14">
        <f t="shared" si="4"/>
        <v>0</v>
      </c>
    </row>
    <row r="284" spans="1:14">
      <c r="A284" s="6">
        <v>450</v>
      </c>
      <c r="B284" s="7" t="s">
        <v>281</v>
      </c>
      <c r="N284" s="14">
        <f t="shared" si="4"/>
        <v>0</v>
      </c>
    </row>
    <row r="285" spans="1:14">
      <c r="A285" s="6">
        <v>451</v>
      </c>
      <c r="B285" s="7" t="s">
        <v>282</v>
      </c>
      <c r="N285" s="14">
        <f t="shared" si="4"/>
        <v>0</v>
      </c>
    </row>
    <row r="286" spans="1:14">
      <c r="A286" s="6">
        <v>452</v>
      </c>
      <c r="B286" s="7" t="s">
        <v>283</v>
      </c>
      <c r="N286" s="14">
        <f t="shared" si="4"/>
        <v>0</v>
      </c>
    </row>
    <row r="287" spans="1:14">
      <c r="A287" s="6">
        <v>455</v>
      </c>
      <c r="B287" s="7" t="s">
        <v>284</v>
      </c>
      <c r="N287" s="14">
        <f t="shared" si="4"/>
        <v>0</v>
      </c>
    </row>
    <row r="288" spans="1:14">
      <c r="A288" s="6">
        <v>456</v>
      </c>
      <c r="B288" s="7" t="s">
        <v>285</v>
      </c>
      <c r="N288" s="14">
        <f t="shared" si="4"/>
        <v>0</v>
      </c>
    </row>
    <row r="289" spans="1:14">
      <c r="A289" s="6">
        <v>457</v>
      </c>
      <c r="B289" s="7" t="s">
        <v>286</v>
      </c>
      <c r="N289" s="14">
        <f t="shared" si="4"/>
        <v>0</v>
      </c>
    </row>
    <row r="290" spans="1:14">
      <c r="A290" s="6">
        <v>458</v>
      </c>
      <c r="B290" s="7" t="s">
        <v>287</v>
      </c>
      <c r="N290" s="14">
        <f t="shared" si="4"/>
        <v>0</v>
      </c>
    </row>
    <row r="291" spans="1:14">
      <c r="A291" s="6">
        <v>463</v>
      </c>
      <c r="B291" s="7" t="s">
        <v>288</v>
      </c>
      <c r="N291" s="14">
        <f t="shared" si="4"/>
        <v>0</v>
      </c>
    </row>
    <row r="292" spans="1:14">
      <c r="A292" s="6">
        <v>464</v>
      </c>
      <c r="B292" s="7" t="s">
        <v>289</v>
      </c>
      <c r="N292" s="14">
        <f t="shared" si="4"/>
        <v>0</v>
      </c>
    </row>
    <row r="293" spans="1:14">
      <c r="A293" s="6">
        <v>471</v>
      </c>
      <c r="B293" s="7" t="s">
        <v>290</v>
      </c>
      <c r="N293" s="14">
        <f t="shared" si="4"/>
        <v>0</v>
      </c>
    </row>
    <row r="294" spans="1:14">
      <c r="A294" s="6">
        <v>472</v>
      </c>
      <c r="B294" s="7" t="s">
        <v>291</v>
      </c>
      <c r="N294" s="14">
        <f t="shared" si="4"/>
        <v>0</v>
      </c>
    </row>
    <row r="295" spans="1:14">
      <c r="A295" s="6">
        <v>473</v>
      </c>
      <c r="B295" s="7" t="s">
        <v>292</v>
      </c>
      <c r="H295" s="14">
        <v>2</v>
      </c>
      <c r="L295" s="14">
        <v>2</v>
      </c>
      <c r="M295" s="14">
        <v>1</v>
      </c>
      <c r="N295" s="14">
        <f t="shared" si="4"/>
        <v>5</v>
      </c>
    </row>
    <row r="296" spans="1:14">
      <c r="A296" s="6">
        <v>474</v>
      </c>
      <c r="B296" s="7" t="s">
        <v>293</v>
      </c>
      <c r="N296" s="14">
        <f t="shared" si="4"/>
        <v>0</v>
      </c>
    </row>
    <row r="297" spans="1:14">
      <c r="A297" s="6">
        <v>477</v>
      </c>
      <c r="B297" s="7" t="s">
        <v>294</v>
      </c>
      <c r="N297" s="14">
        <f t="shared" si="4"/>
        <v>0</v>
      </c>
    </row>
    <row r="298" spans="1:14">
      <c r="A298" s="6">
        <v>482</v>
      </c>
      <c r="B298" s="7" t="s">
        <v>295</v>
      </c>
      <c r="N298" s="14">
        <f t="shared" si="4"/>
        <v>0</v>
      </c>
    </row>
    <row r="299" spans="1:14">
      <c r="A299" s="6">
        <v>483</v>
      </c>
      <c r="B299" s="7" t="s">
        <v>296</v>
      </c>
      <c r="G299" s="14">
        <v>7</v>
      </c>
      <c r="N299" s="14">
        <f t="shared" si="4"/>
        <v>7</v>
      </c>
    </row>
    <row r="300" spans="1:14">
      <c r="A300" s="6">
        <v>492</v>
      </c>
      <c r="B300" s="7" t="s">
        <v>297</v>
      </c>
      <c r="N300" s="14">
        <f t="shared" si="4"/>
        <v>0</v>
      </c>
    </row>
    <row r="301" spans="1:14">
      <c r="A301" s="6">
        <v>493</v>
      </c>
      <c r="B301" s="7" t="s">
        <v>298</v>
      </c>
      <c r="H301" s="14">
        <v>1</v>
      </c>
      <c r="N301" s="14">
        <f t="shared" si="4"/>
        <v>1</v>
      </c>
    </row>
    <row r="302" spans="1:14">
      <c r="A302" s="6">
        <v>495</v>
      </c>
      <c r="B302" s="7" t="s">
        <v>299</v>
      </c>
      <c r="N302" s="14">
        <f t="shared" si="4"/>
        <v>0</v>
      </c>
    </row>
    <row r="303" spans="1:14">
      <c r="A303" s="6">
        <v>499</v>
      </c>
      <c r="B303" s="7" t="s">
        <v>300</v>
      </c>
      <c r="N303" s="14">
        <f t="shared" si="4"/>
        <v>0</v>
      </c>
    </row>
    <row r="304" spans="1:14">
      <c r="A304" s="6">
        <v>500</v>
      </c>
      <c r="B304" s="7" t="s">
        <v>301</v>
      </c>
      <c r="N304" s="14">
        <f t="shared" si="4"/>
        <v>0</v>
      </c>
    </row>
    <row r="305" spans="1:14">
      <c r="A305" s="6">
        <v>501</v>
      </c>
      <c r="B305" s="7" t="s">
        <v>302</v>
      </c>
      <c r="N305" s="14">
        <f t="shared" si="4"/>
        <v>0</v>
      </c>
    </row>
    <row r="306" spans="1:14">
      <c r="A306" s="6">
        <v>502</v>
      </c>
      <c r="B306" s="10" t="s">
        <v>303</v>
      </c>
      <c r="N306" s="14">
        <f t="shared" si="4"/>
        <v>0</v>
      </c>
    </row>
    <row r="307" spans="1:14">
      <c r="A307" s="6">
        <v>503</v>
      </c>
      <c r="B307" s="7" t="s">
        <v>304</v>
      </c>
      <c r="N307" s="14">
        <f t="shared" si="4"/>
        <v>0</v>
      </c>
    </row>
    <row r="308" spans="1:14">
      <c r="A308" s="6">
        <v>506</v>
      </c>
      <c r="B308" s="7" t="s">
        <v>305</v>
      </c>
      <c r="N308" s="14">
        <f t="shared" si="4"/>
        <v>0</v>
      </c>
    </row>
    <row r="309" spans="1:14">
      <c r="A309" s="6">
        <v>508</v>
      </c>
      <c r="B309" s="7" t="s">
        <v>306</v>
      </c>
      <c r="H309" s="14">
        <v>3</v>
      </c>
      <c r="K309" s="14">
        <v>2</v>
      </c>
      <c r="M309" s="14">
        <v>1</v>
      </c>
      <c r="N309" s="14">
        <f t="shared" si="4"/>
        <v>6</v>
      </c>
    </row>
    <row r="310" spans="1:14">
      <c r="A310" s="6">
        <v>509</v>
      </c>
      <c r="B310" s="10" t="s">
        <v>307</v>
      </c>
      <c r="N310" s="14">
        <f t="shared" si="4"/>
        <v>0</v>
      </c>
    </row>
    <row r="311" spans="1:14">
      <c r="A311" s="6">
        <v>512</v>
      </c>
      <c r="B311" s="7" t="s">
        <v>308</v>
      </c>
      <c r="N311" s="14">
        <f t="shared" si="4"/>
        <v>0</v>
      </c>
    </row>
    <row r="312" spans="1:14">
      <c r="A312" s="6">
        <v>513</v>
      </c>
      <c r="B312" s="7" t="s">
        <v>309</v>
      </c>
      <c r="N312" s="14">
        <f t="shared" si="4"/>
        <v>0</v>
      </c>
    </row>
    <row r="313" spans="1:14">
      <c r="A313" s="6">
        <v>514</v>
      </c>
      <c r="B313" s="7" t="s">
        <v>310</v>
      </c>
      <c r="N313" s="14">
        <f t="shared" si="4"/>
        <v>0</v>
      </c>
    </row>
    <row r="314" spans="1:14">
      <c r="A314" s="6">
        <v>515</v>
      </c>
      <c r="B314" s="7" t="s">
        <v>311</v>
      </c>
      <c r="N314" s="14">
        <f t="shared" si="4"/>
        <v>0</v>
      </c>
    </row>
    <row r="315" spans="1:14">
      <c r="A315" s="6">
        <v>519</v>
      </c>
      <c r="B315" s="7" t="s">
        <v>312</v>
      </c>
      <c r="N315" s="14">
        <f t="shared" si="4"/>
        <v>0</v>
      </c>
    </row>
    <row r="316" spans="1:14">
      <c r="A316" s="6">
        <v>521</v>
      </c>
      <c r="B316" s="7" t="s">
        <v>313</v>
      </c>
      <c r="N316" s="14">
        <f t="shared" si="4"/>
        <v>0</v>
      </c>
    </row>
    <row r="317" spans="1:14">
      <c r="A317" s="6">
        <v>523</v>
      </c>
      <c r="B317" s="7" t="s">
        <v>314</v>
      </c>
      <c r="N317" s="14">
        <f t="shared" si="4"/>
        <v>0</v>
      </c>
    </row>
    <row r="318" spans="1:14">
      <c r="A318" s="6">
        <v>524</v>
      </c>
      <c r="B318" s="7" t="s">
        <v>315</v>
      </c>
      <c r="N318" s="14">
        <f t="shared" si="4"/>
        <v>0</v>
      </c>
    </row>
    <row r="319" spans="1:14">
      <c r="A319" s="6">
        <v>528</v>
      </c>
      <c r="B319" s="7" t="s">
        <v>316</v>
      </c>
      <c r="N319" s="14">
        <f t="shared" si="4"/>
        <v>0</v>
      </c>
    </row>
    <row r="320" spans="1:14">
      <c r="A320" s="6">
        <v>529</v>
      </c>
      <c r="B320" s="7" t="s">
        <v>317</v>
      </c>
      <c r="N320" s="14">
        <f t="shared" si="4"/>
        <v>0</v>
      </c>
    </row>
    <row r="321" spans="1:14">
      <c r="A321" s="6">
        <v>530</v>
      </c>
      <c r="B321" s="7" t="s">
        <v>318</v>
      </c>
      <c r="N321" s="14">
        <f t="shared" si="4"/>
        <v>0</v>
      </c>
    </row>
    <row r="322" spans="1:14">
      <c r="A322" s="6">
        <v>532</v>
      </c>
      <c r="B322" s="7" t="s">
        <v>319</v>
      </c>
      <c r="N322" s="14">
        <f t="shared" si="4"/>
        <v>0</v>
      </c>
    </row>
    <row r="323" spans="1:14">
      <c r="A323" s="6">
        <v>533</v>
      </c>
      <c r="B323" s="7" t="s">
        <v>320</v>
      </c>
      <c r="N323" s="14">
        <f t="shared" ref="N323:N372" si="5">SUM(C323+D323+E323+F323+G323+H323+I323+J323+K323+L323+M323)</f>
        <v>0</v>
      </c>
    </row>
    <row r="324" spans="1:14">
      <c r="A324" s="6">
        <v>534</v>
      </c>
      <c r="B324" s="7" t="s">
        <v>321</v>
      </c>
      <c r="N324" s="14">
        <f t="shared" si="5"/>
        <v>0</v>
      </c>
    </row>
    <row r="325" spans="1:14">
      <c r="A325" s="6">
        <v>539</v>
      </c>
      <c r="B325" s="7" t="s">
        <v>322</v>
      </c>
      <c r="N325" s="14">
        <f t="shared" si="5"/>
        <v>0</v>
      </c>
    </row>
    <row r="326" spans="1:14">
      <c r="A326" s="6">
        <v>540</v>
      </c>
      <c r="B326" s="7" t="s">
        <v>323</v>
      </c>
      <c r="N326" s="14">
        <f t="shared" si="5"/>
        <v>0</v>
      </c>
    </row>
    <row r="327" spans="1:14">
      <c r="A327" s="6">
        <v>542</v>
      </c>
      <c r="B327" s="7" t="s">
        <v>324</v>
      </c>
      <c r="N327" s="14">
        <f t="shared" si="5"/>
        <v>0</v>
      </c>
    </row>
    <row r="328" spans="1:14">
      <c r="A328" s="6">
        <v>544</v>
      </c>
      <c r="B328" s="7" t="s">
        <v>325</v>
      </c>
      <c r="N328" s="14">
        <f t="shared" si="5"/>
        <v>0</v>
      </c>
    </row>
    <row r="329" spans="1:14">
      <c r="A329" s="6">
        <v>546</v>
      </c>
      <c r="B329" s="7" t="s">
        <v>326</v>
      </c>
      <c r="N329" s="14">
        <f t="shared" si="5"/>
        <v>0</v>
      </c>
    </row>
    <row r="330" spans="1:14">
      <c r="A330" s="6">
        <v>547</v>
      </c>
      <c r="B330" s="7" t="s">
        <v>327</v>
      </c>
      <c r="N330" s="14">
        <f t="shared" si="5"/>
        <v>0</v>
      </c>
    </row>
    <row r="331" spans="1:14">
      <c r="A331" s="6">
        <v>548</v>
      </c>
      <c r="B331" s="8" t="s">
        <v>328</v>
      </c>
      <c r="N331" s="14">
        <f t="shared" si="5"/>
        <v>0</v>
      </c>
    </row>
    <row r="332" spans="1:14">
      <c r="A332" s="6">
        <v>549</v>
      </c>
      <c r="B332" s="8" t="s">
        <v>329</v>
      </c>
      <c r="N332" s="14">
        <f t="shared" si="5"/>
        <v>0</v>
      </c>
    </row>
    <row r="333" spans="1:14">
      <c r="A333" s="6">
        <v>552</v>
      </c>
      <c r="B333" s="7" t="s">
        <v>330</v>
      </c>
      <c r="N333" s="14">
        <f t="shared" si="5"/>
        <v>0</v>
      </c>
    </row>
    <row r="334" spans="1:14">
      <c r="A334" s="6">
        <v>553</v>
      </c>
      <c r="B334" s="7" t="s">
        <v>331</v>
      </c>
      <c r="G334" s="14">
        <v>3</v>
      </c>
      <c r="N334" s="14">
        <f t="shared" si="5"/>
        <v>3</v>
      </c>
    </row>
    <row r="335" spans="1:14">
      <c r="A335" s="6">
        <v>554</v>
      </c>
      <c r="B335" s="8" t="s">
        <v>332</v>
      </c>
      <c r="N335" s="14">
        <f t="shared" si="5"/>
        <v>0</v>
      </c>
    </row>
    <row r="336" spans="1:14">
      <c r="A336" s="6">
        <v>555</v>
      </c>
      <c r="B336" s="7" t="s">
        <v>333</v>
      </c>
      <c r="N336" s="14">
        <f t="shared" si="5"/>
        <v>0</v>
      </c>
    </row>
    <row r="337" spans="1:14">
      <c r="A337" s="6">
        <v>557</v>
      </c>
      <c r="B337" s="7" t="s">
        <v>334</v>
      </c>
      <c r="N337" s="14">
        <f t="shared" si="5"/>
        <v>0</v>
      </c>
    </row>
    <row r="338" spans="1:14">
      <c r="A338" s="6">
        <v>558</v>
      </c>
      <c r="B338" s="7" t="s">
        <v>335</v>
      </c>
      <c r="N338" s="14">
        <f t="shared" si="5"/>
        <v>0</v>
      </c>
    </row>
    <row r="339" spans="1:14">
      <c r="A339" s="6">
        <v>559</v>
      </c>
      <c r="B339" s="7" t="s">
        <v>336</v>
      </c>
      <c r="N339" s="14">
        <f t="shared" si="5"/>
        <v>0</v>
      </c>
    </row>
    <row r="340" spans="1:14">
      <c r="A340" s="6">
        <v>562</v>
      </c>
      <c r="B340" s="7" t="s">
        <v>337</v>
      </c>
      <c r="N340" s="14">
        <f t="shared" si="5"/>
        <v>0</v>
      </c>
    </row>
    <row r="341" spans="1:14">
      <c r="A341" s="6">
        <v>564</v>
      </c>
      <c r="B341" s="7" t="s">
        <v>338</v>
      </c>
      <c r="N341" s="14">
        <f t="shared" si="5"/>
        <v>0</v>
      </c>
    </row>
    <row r="342" spans="1:14">
      <c r="A342" s="6">
        <v>565</v>
      </c>
      <c r="B342" s="7" t="s">
        <v>339</v>
      </c>
      <c r="N342" s="14">
        <f t="shared" si="5"/>
        <v>0</v>
      </c>
    </row>
    <row r="343" spans="1:14">
      <c r="A343" s="6">
        <v>566</v>
      </c>
      <c r="B343" s="7" t="s">
        <v>340</v>
      </c>
      <c r="N343" s="14">
        <f t="shared" si="5"/>
        <v>0</v>
      </c>
    </row>
    <row r="344" spans="1:14">
      <c r="A344" s="6">
        <v>567</v>
      </c>
      <c r="B344" s="9" t="s">
        <v>341</v>
      </c>
      <c r="N344" s="14">
        <f t="shared" si="5"/>
        <v>0</v>
      </c>
    </row>
    <row r="345" spans="1:14">
      <c r="A345" s="6">
        <v>568</v>
      </c>
      <c r="B345" s="7" t="s">
        <v>342</v>
      </c>
      <c r="N345" s="14">
        <f t="shared" si="5"/>
        <v>0</v>
      </c>
    </row>
    <row r="346" spans="1:14">
      <c r="A346" s="6">
        <v>570</v>
      </c>
      <c r="B346" s="7" t="s">
        <v>343</v>
      </c>
      <c r="N346" s="14">
        <f t="shared" si="5"/>
        <v>0</v>
      </c>
    </row>
    <row r="347" spans="1:14">
      <c r="A347" s="6">
        <v>572</v>
      </c>
      <c r="B347" s="7" t="s">
        <v>344</v>
      </c>
      <c r="N347" s="14">
        <f t="shared" si="5"/>
        <v>0</v>
      </c>
    </row>
    <row r="348" spans="1:14">
      <c r="A348" s="6">
        <v>573</v>
      </c>
      <c r="B348" s="8" t="s">
        <v>345</v>
      </c>
      <c r="N348" s="14">
        <f t="shared" si="5"/>
        <v>0</v>
      </c>
    </row>
    <row r="349" spans="1:14">
      <c r="A349" s="6">
        <v>575</v>
      </c>
      <c r="B349" s="7" t="s">
        <v>346</v>
      </c>
      <c r="N349" s="14">
        <f t="shared" si="5"/>
        <v>0</v>
      </c>
    </row>
    <row r="350" spans="1:14">
      <c r="A350" s="6">
        <v>576</v>
      </c>
      <c r="B350" s="7" t="s">
        <v>347</v>
      </c>
      <c r="N350" s="14">
        <f t="shared" si="5"/>
        <v>0</v>
      </c>
    </row>
    <row r="351" spans="1:14">
      <c r="A351" s="6">
        <v>577</v>
      </c>
      <c r="B351" s="7" t="s">
        <v>348</v>
      </c>
      <c r="N351" s="14">
        <f t="shared" si="5"/>
        <v>0</v>
      </c>
    </row>
    <row r="352" spans="1:14">
      <c r="A352" s="6">
        <v>578</v>
      </c>
      <c r="B352" s="7" t="s">
        <v>349</v>
      </c>
      <c r="N352" s="14">
        <f t="shared" si="5"/>
        <v>0</v>
      </c>
    </row>
    <row r="353" spans="1:14">
      <c r="A353" s="6">
        <v>579</v>
      </c>
      <c r="B353" s="7" t="s">
        <v>350</v>
      </c>
      <c r="N353" s="14">
        <f t="shared" si="5"/>
        <v>0</v>
      </c>
    </row>
    <row r="354" spans="1:14">
      <c r="A354" s="6">
        <v>580</v>
      </c>
      <c r="B354" s="9" t="s">
        <v>351</v>
      </c>
      <c r="N354" s="14">
        <f t="shared" si="5"/>
        <v>0</v>
      </c>
    </row>
    <row r="355" spans="1:14">
      <c r="A355" s="6">
        <v>581</v>
      </c>
      <c r="B355" s="7" t="s">
        <v>352</v>
      </c>
      <c r="N355" s="14">
        <f t="shared" si="5"/>
        <v>0</v>
      </c>
    </row>
    <row r="356" spans="1:14">
      <c r="A356" s="6">
        <v>582</v>
      </c>
      <c r="B356" s="7" t="s">
        <v>353</v>
      </c>
      <c r="N356" s="14">
        <f t="shared" si="5"/>
        <v>0</v>
      </c>
    </row>
    <row r="357" spans="1:14">
      <c r="A357" s="6">
        <v>586</v>
      </c>
      <c r="B357" s="7" t="s">
        <v>354</v>
      </c>
      <c r="N357" s="14">
        <f t="shared" si="5"/>
        <v>0</v>
      </c>
    </row>
    <row r="358" spans="1:14">
      <c r="A358" s="6">
        <v>588</v>
      </c>
      <c r="B358" s="7" t="s">
        <v>355</v>
      </c>
      <c r="H358" s="14">
        <v>4</v>
      </c>
      <c r="K358" s="14">
        <v>3</v>
      </c>
      <c r="N358" s="14">
        <f t="shared" si="5"/>
        <v>7</v>
      </c>
    </row>
    <row r="359" spans="1:14">
      <c r="A359" s="6">
        <v>590</v>
      </c>
      <c r="B359" s="7" t="s">
        <v>356</v>
      </c>
      <c r="N359" s="14">
        <f t="shared" si="5"/>
        <v>0</v>
      </c>
    </row>
    <row r="360" spans="1:14">
      <c r="A360" s="6">
        <v>591</v>
      </c>
      <c r="B360" s="7" t="s">
        <v>357</v>
      </c>
      <c r="N360" s="14">
        <f t="shared" si="5"/>
        <v>0</v>
      </c>
    </row>
    <row r="361" spans="1:14">
      <c r="A361" s="6">
        <v>592</v>
      </c>
      <c r="B361" s="7" t="s">
        <v>358</v>
      </c>
      <c r="N361" s="14">
        <f t="shared" si="5"/>
        <v>0</v>
      </c>
    </row>
    <row r="362" spans="1:14">
      <c r="A362" s="6">
        <v>593</v>
      </c>
      <c r="B362" s="7" t="s">
        <v>359</v>
      </c>
      <c r="N362" s="14">
        <f t="shared" si="5"/>
        <v>0</v>
      </c>
    </row>
    <row r="363" spans="1:14">
      <c r="A363" s="6">
        <v>594</v>
      </c>
      <c r="B363" s="7" t="s">
        <v>360</v>
      </c>
      <c r="N363" s="14">
        <f t="shared" si="5"/>
        <v>0</v>
      </c>
    </row>
    <row r="364" spans="1:14">
      <c r="A364" s="6">
        <v>595</v>
      </c>
      <c r="B364" s="7" t="s">
        <v>361</v>
      </c>
      <c r="N364" s="14">
        <f t="shared" si="5"/>
        <v>0</v>
      </c>
    </row>
    <row r="365" spans="1:14">
      <c r="A365" s="6">
        <v>600</v>
      </c>
      <c r="B365" s="7" t="s">
        <v>362</v>
      </c>
      <c r="N365" s="14">
        <f t="shared" si="5"/>
        <v>0</v>
      </c>
    </row>
    <row r="366" spans="1:14">
      <c r="A366" s="6">
        <v>602</v>
      </c>
      <c r="B366" s="7" t="s">
        <v>363</v>
      </c>
      <c r="N366" s="14">
        <f t="shared" si="5"/>
        <v>0</v>
      </c>
    </row>
    <row r="367" spans="1:14">
      <c r="A367" s="6">
        <v>604</v>
      </c>
      <c r="B367" s="7" t="s">
        <v>364</v>
      </c>
      <c r="N367" s="14">
        <f t="shared" si="5"/>
        <v>0</v>
      </c>
    </row>
    <row r="368" spans="1:14">
      <c r="A368" s="6">
        <v>607</v>
      </c>
      <c r="B368" s="7" t="s">
        <v>365</v>
      </c>
      <c r="N368" s="14">
        <f t="shared" si="5"/>
        <v>0</v>
      </c>
    </row>
    <row r="369" spans="1:14">
      <c r="A369" s="6">
        <v>610</v>
      </c>
      <c r="B369" s="7" t="s">
        <v>366</v>
      </c>
      <c r="N369" s="14">
        <f t="shared" si="5"/>
        <v>0</v>
      </c>
    </row>
    <row r="370" spans="1:14">
      <c r="A370" s="12">
        <v>700</v>
      </c>
      <c r="B370" s="13" t="s">
        <v>367</v>
      </c>
      <c r="N370" s="14">
        <f t="shared" si="5"/>
        <v>0</v>
      </c>
    </row>
    <row r="371" spans="1:14">
      <c r="A371" s="12">
        <v>800</v>
      </c>
      <c r="B371" s="13" t="s">
        <v>368</v>
      </c>
      <c r="N371" s="14">
        <f t="shared" si="5"/>
        <v>0</v>
      </c>
    </row>
    <row r="372" spans="1:14">
      <c r="N372" s="14">
        <f t="shared" si="5"/>
        <v>0</v>
      </c>
    </row>
    <row r="374" spans="1:14">
      <c r="N374" s="14">
        <f>SUM(N12:N373)</f>
        <v>1165</v>
      </c>
    </row>
    <row r="375" spans="1:14">
      <c r="N375" s="14">
        <f>COUNTIF(N12:N371,"&gt;0")</f>
        <v>47</v>
      </c>
    </row>
  </sheetData>
  <pageMargins left="0.7" right="0.7" top="0.75" bottom="0.75" header="0.3" footer="0.3"/>
  <pageSetup paperSize="9"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2019-09-20T16:21:30Z</dcterms:modified>
</cp:coreProperties>
</file>