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57E45DCB-AF42-4C74-8E70-E884782FD53D}" xr6:coauthVersionLast="47" xr6:coauthVersionMax="47" xr10:uidLastSave="{00000000-0000-0000-0000-000000000000}"/>
  <bookViews>
    <workbookView xWindow="-120" yWindow="-120" windowWidth="20730" windowHeight="1104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4" i="1" l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7" i="1" s="1"/>
  <c r="M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Bruce Martin</author>
  </authors>
  <commentList>
    <comment ref="K13" authorId="0" shapeId="0" xr:uid="{F919FE31-3FAF-4C99-A71E-8B850A1B05A3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38 on the arable to the north.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<sst xmlns="http://schemas.openxmlformats.org/spreadsheetml/2006/main" count="385" uniqueCount="385">
  <si>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</si>
  <si>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</si>
  <si>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</si>
  <si>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</si>
  <si>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</si>
  <si>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</si>
  <si>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</si>
  <si>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</si>
  <si>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</si>
  <si>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</si>
  <si>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</si>
  <si>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</si>
  <si>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</si>
  <si>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</si>
  <si>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</si>
  <si>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</si>
  <si>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</si>
  <si>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</si>
  <si>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</si>
  <si>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</si>
  <si>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</si>
  <si>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</si>
  <si>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</si>
  <si>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</si>
  <si>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</si>
  <si>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</si>
  <si>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</si>
  <si>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</si>
  <si>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</si>
  <si>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</si>
  <si>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</si>
  <si>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</si>
  <si>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</si>
  <si>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</si>
  <si>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</si>
  <si>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</si>
  <si>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</si>
  <si>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</si>
  <si>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</si>
  <si>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</si>
  <si>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</si>
  <si>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</si>
  <si>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</si>
  <si>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</si>
  <si>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</si>
  <si>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</si>
  <si>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</si>
  <si>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</si>
  <si>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</si>
  <si>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</si>
  <si>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</si>
  <si>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</si>
  <si>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</si>
  <si>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</si>
  <si>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</si>
  <si>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</si>
  <si>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</si>
  <si>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</si>
  <si>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</si>
  <si>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</si>
  <si>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</si>
  <si>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</si>
  <si>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</si>
  <si>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</si>
  <si>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</si>
  <si>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</si>
  <si>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</si>
  <si>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</si>
  <si>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</si>
  <si>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</si>
  <si>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</si>
  <si>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</si>
  <si>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</si>
  <si>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</si>
  <si>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</si>
  <si>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</si>
  <si>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</si>
  <si>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</si>
  <si>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</si>
  <si>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</si>
  <si>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</si>
  <si>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</si>
  <si>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</si>
  <si>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</si>
  <si>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</si>
  <si>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</si>
  <si>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</si>
  <si>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</si>
  <si>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</si>
  <si>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</si>
  <si>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</si>
  <si>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</si>
  <si>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</si>
  <si>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</si>
  <si>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</si>
  <si>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</si>
  <si>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</si>
  <si>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</si>
  <si>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</si>
  <si>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</si>
  <si>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</si>
  <si>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</si>
  <si>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</si>
  <si>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</si>
  <si>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</si>
  <si>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</si>
  <si>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</si>
  <si>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</si>
  <si>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</si>
  <si>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</si>
  <si>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</si>
  <si>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</si>
  <si>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</si>
  <si>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</si>
  <si>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</si>
  <si>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</si>
  <si>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</si>
  <si>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</si>
  <si>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</si>
  <si>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</si>
  <si>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</si>
  <si>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</si>
  <si>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</si>
  <si>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</si>
  <si>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</si>
  <si>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</si>
  <si>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</si>
  <si>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</si>
  <si>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</si>
  <si>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</si>
  <si>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</si>
  <si>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</si>
  <si>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</si>
  <si>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</si>
  <si>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</si>
  <si>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</si>
  <si>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</si>
  <si>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</si>
  <si>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</si>
  <si>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</si>
  <si>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</si>
  <si>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</si>
  <si>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</si>
  <si>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</si>
  <si>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</si>
  <si>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</si>
  <si>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</si>
  <si>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</si>
  <si>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</si>
  <si>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</si>
  <si>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</si>
  <si>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</si>
  <si>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</si>
  <si>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</si>
  <si>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</si>
  <si>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</si>
  <si>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</si>
  <si>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</si>
  <si>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</si>
  <si>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</si>
  <si>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</si>
  <si>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</si>
  <si>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</si>
  <si>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</si>
  <si>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</si>
  <si>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</si>
  <si>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</si>
  <si>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</si>
  <si>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</si>
  <si>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</si>
  <si>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</si>
  <si>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</si>
  <si>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</si>
  <si>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</si>
  <si>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</si>
  <si>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</si>
  <si>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</si>
  <si>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</si>
  <si>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</si>
  <si>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</si>
  <si>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</si>
  <si>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</si>
  <si>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</si>
  <si>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</si>
  <si>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</si>
  <si>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</si>
  <si>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</si>
  <si>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</si>
  <si>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</si>
  <si>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</si>
  <si>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</si>
  <si>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</si>
  <si>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</si>
  <si>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</si>
  <si>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</si>
  <si>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</si>
  <si>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</si>
  <si>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</si>
  <si>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</si>
  <si>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</si>
  <si>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</si>
  <si>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</si>
  <si>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</si>
  <si>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</si>
  <si>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</si>
  <si>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</si>
  <si>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</si>
  <si>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</si>
  <si>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</si>
  <si>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</si>
  <si>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</si>
  <si>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</si>
  <si>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</si>
  <si>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</si>
  <si>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</si>
  <si>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</si>
  <si>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</si>
  <si>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</si>
  <si>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</si>
  <si>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</si>
  <si>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</si>
  <si>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</si>
  <si>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</si>
  <si>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</si>
  <si>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</si>
  <si>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</si>
  <si>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</si>
  <si>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</si>
  <si>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</si>
  <si>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</si>
  <si>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</si>
  <si>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</si>
  <si>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</si>
  <si>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</si>
  <si>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</si>
  <si>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</si>
  <si>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</si>
  <si>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</si>
  <si>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</si>
  <si>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</si>
  <si>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</si>
  <si>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</si>
  <si>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</si>
  <si>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</si>
  <si>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</si>
  <si>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</si>
  <si>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</si>
  <si>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</si>
  <si>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</si>
  <si>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</si>
  <si>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</si>
  <si>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</si>
  <si>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</si>
  <si>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</si>
  <si>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</si>
  <si>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</si>
  <si>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</si>
  <si>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</si>
  <si>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</si>
  <si>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</si>
  <si>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</si>
  <si>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</si>
  <si>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</si>
  <si>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</si>
  <si>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</si>
  <si>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</si>
  <si>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</si>
  <si>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</si>
  <si>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</si>
  <si>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</si>
  <si>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</si>
  <si>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</si>
  <si>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</si>
  <si>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</si>
  <si>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</si>
  <si>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</si>
  <si>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</si>
  <si>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</si>
  <si>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</si>
  <si>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</si>
  <si>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</si>
  <si>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</si>
  <si>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</si>
  <si>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</si>
  <si>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</si>
  <si>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</si>
  <si>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</si>
  <si>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</si>
  <si>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</si>
  <si>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</si>
  <si>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</si>
  <si>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</si>
  <si>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</si>
  <si>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</si>
  <si>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</si>
  <si>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</si>
  <si>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</si>
  <si>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</si>
  <si>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</si>
  <si>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</si>
  <si>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</si>
  <si>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</si>
  <si>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</si>
  <si>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</si>
  <si>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</si>
  <si>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</si>
  <si>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</si>
  <si>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</si>
  <si>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</si>
  <si>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</si>
  <si>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</si>
  <si>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</si>
  <si>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</si>
  <si>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</si>
  <si>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</si>
  <si>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</si>
  <si>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</si>
  <si>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</si>
  <si>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</si>
  <si>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</si>
  <si>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</si>
  <si>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</si>
  <si>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</si>
  <si>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</si>
  <si>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</si>
  <si>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</si>
  <si>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</si>
  <si>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</si>
  <si>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</si>
  <si>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</si>
  <si>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</si>
  <si>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</si>
  <si>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</si>
  <si>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</si>
  <si>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</si>
  <si>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</si>
  <si>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</si>
  <si>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</si>
  <si>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</si>
  <si>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</si>
  <si>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</si>
  <si>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</si>
  <si>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</si>
  <si>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</si>
  <si>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</si>
  <si>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</si>
  <si>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</si>
  <si>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</si>
  <si>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</si>
  <si>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</si>
  <si>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</si>
  <si>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</si>
  <si>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</si>
  <si>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</si>
  <si>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</si>
  <si>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</si>
  <si>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</si>
  <si>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</si>
  <si>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</si>
  <si>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</si>
  <si>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</si>
  <si>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</si>
  <si>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</si>
  <si>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</si>
  <si>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</si>
  <si>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</si>
  <si>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</si>
  <si>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</si>
  <si>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</si>
  <si>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</si>
  <si>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</si>
  <si>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</si>
  <si>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</si>
  <si>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</si>
  <si>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</si>
  <si>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</si>
  <si>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</si>
  <si>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</si>
  <si>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</si>
  <si>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</si>
  <si>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Rock Dove</t>
  </si>
  <si>
    <t>Wader Meadow / Winter Flood</t>
  </si>
  <si>
    <t>Common Tern</t>
  </si>
  <si>
    <t>CBC 2024</t>
  </si>
  <si>
    <t xml:space="preserve"> 21.03.2024 - BSM - 08.10 to 13.30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</si>
</sst>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383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381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D5" s="1">
        <v>20</v>
      </c>
      <c r="E5" s="1">
        <v>16</v>
      </c>
      <c r="G5" s="1">
        <v>20</v>
      </c>
      <c r="H5" s="1">
        <v>2</v>
      </c>
      <c r="J5" s="1">
        <v>6</v>
      </c>
      <c r="K5" s="1">
        <v>18</v>
      </c>
      <c r="M5" s="1">
        <f t="shared" si="0"/>
        <v>82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D7" s="1">
        <v>58</v>
      </c>
      <c r="E7" s="1">
        <v>35</v>
      </c>
      <c r="G7" s="1">
        <v>16</v>
      </c>
      <c r="H7" s="1">
        <v>12</v>
      </c>
      <c r="J7" s="1">
        <v>3</v>
      </c>
      <c r="K7" s="1">
        <v>49</v>
      </c>
      <c r="M7" s="1">
        <f t="shared" si="0"/>
        <v>173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K13" s="1">
        <v>40</v>
      </c>
      <c r="M13" s="1">
        <f t="shared" si="0"/>
        <v>40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M16" s="1">
        <f t="shared" si="0"/>
        <v>0</v>
      </c>
    </row>
    <row r="17" spans="1:13" x14ac:dyDescent="0.25">
      <c r="A17" s="5" t="s">
        <v>25</v>
      </c>
      <c r="G17" s="1">
        <v>2</v>
      </c>
      <c r="M17" s="1">
        <f t="shared" si="0"/>
        <v>2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152</v>
      </c>
      <c r="M22" s="1">
        <f t="shared" si="0"/>
        <v>152</v>
      </c>
    </row>
    <row r="23" spans="1:13" x14ac:dyDescent="0.25">
      <c r="A23" s="5" t="s">
        <v>31</v>
      </c>
      <c r="D23" s="1">
        <v>8</v>
      </c>
      <c r="F23" s="1">
        <v>12</v>
      </c>
      <c r="K23" s="1">
        <v>4</v>
      </c>
      <c r="M23" s="1">
        <f t="shared" si="0"/>
        <v>24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D25" s="1">
        <v>2</v>
      </c>
      <c r="F25" s="1">
        <v>61</v>
      </c>
      <c r="G25" s="1">
        <v>2</v>
      </c>
      <c r="K25" s="1">
        <v>2</v>
      </c>
      <c r="M25" s="1">
        <f t="shared" si="0"/>
        <v>67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D27" s="1">
        <v>6</v>
      </c>
      <c r="G27" s="1">
        <v>8</v>
      </c>
      <c r="J27" s="1">
        <v>4</v>
      </c>
      <c r="K27" s="1">
        <v>10</v>
      </c>
      <c r="M27" s="1">
        <f t="shared" si="0"/>
        <v>28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G29" s="1">
        <v>2</v>
      </c>
      <c r="K29" s="1">
        <v>8</v>
      </c>
      <c r="M29" s="1">
        <f t="shared" si="0"/>
        <v>10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24</v>
      </c>
      <c r="M32" s="1">
        <f t="shared" si="0"/>
        <v>24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41</v>
      </c>
      <c r="M35" s="1">
        <f t="shared" si="0"/>
        <v>41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3</v>
      </c>
      <c r="J49" s="1">
        <v>3</v>
      </c>
      <c r="M49" s="1">
        <f t="shared" si="0"/>
        <v>6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380</v>
      </c>
      <c r="M59" s="1">
        <f t="shared" si="0"/>
        <v>0</v>
      </c>
    </row>
    <row r="60" spans="1:13" x14ac:dyDescent="0.25">
      <c r="A60" s="5" t="s">
        <v>212</v>
      </c>
      <c r="D60" s="1">
        <v>5</v>
      </c>
      <c r="G60" s="1">
        <v>3</v>
      </c>
      <c r="M60" s="1">
        <f t="shared" si="0"/>
        <v>8</v>
      </c>
    </row>
    <row r="61" spans="1:13" x14ac:dyDescent="0.25">
      <c r="A61" s="5" t="s">
        <v>213</v>
      </c>
      <c r="D61" s="1">
        <v>29</v>
      </c>
      <c r="G61" s="1">
        <v>15</v>
      </c>
      <c r="J61" s="1">
        <v>5</v>
      </c>
      <c r="M61" s="1">
        <f t="shared" si="0"/>
        <v>49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G67" s="1">
        <v>2</v>
      </c>
      <c r="K67" s="1">
        <v>2</v>
      </c>
      <c r="M67" s="1">
        <f t="shared" ref="M67:M130" si="1">SUM(B67+C67+D67+E67+F67+G67+H67+I67+J67+K67+L67)</f>
        <v>4</v>
      </c>
    </row>
    <row r="68" spans="1:13" x14ac:dyDescent="0.25">
      <c r="A68" s="5" t="s">
        <v>112</v>
      </c>
      <c r="D68" s="1">
        <v>12</v>
      </c>
      <c r="F68" s="1">
        <v>12</v>
      </c>
      <c r="G68" s="1">
        <v>2</v>
      </c>
      <c r="K68" s="1">
        <v>12</v>
      </c>
      <c r="M68" s="1">
        <f t="shared" si="1"/>
        <v>38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4</v>
      </c>
      <c r="M72" s="1">
        <f t="shared" si="1"/>
        <v>4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6</v>
      </c>
      <c r="K74" s="1">
        <v>2</v>
      </c>
      <c r="M74" s="1">
        <f t="shared" si="1"/>
        <v>8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J78" s="1">
        <v>2</v>
      </c>
      <c r="M78" s="1">
        <f t="shared" si="1"/>
        <v>2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F80" s="1">
        <v>2</v>
      </c>
      <c r="M80" s="1">
        <f t="shared" si="1"/>
        <v>2</v>
      </c>
    </row>
    <row r="81" spans="1:13" x14ac:dyDescent="0.25">
      <c r="A81" s="5" t="s">
        <v>118</v>
      </c>
      <c r="D81" s="1">
        <v>6</v>
      </c>
      <c r="F81" s="1">
        <v>10</v>
      </c>
      <c r="M81" s="1">
        <f t="shared" si="1"/>
        <v>16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D129" s="1">
        <v>2</v>
      </c>
      <c r="F129" s="1">
        <v>2</v>
      </c>
      <c r="M129" s="1">
        <f t="shared" si="1"/>
        <v>4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420</v>
      </c>
      <c r="M141" s="1">
        <f t="shared" si="2"/>
        <v>420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F152" s="1">
        <v>1</v>
      </c>
      <c r="M152" s="1">
        <f t="shared" si="2"/>
        <v>1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F156" s="1">
        <v>1</v>
      </c>
      <c r="M156" s="1">
        <f t="shared" si="2"/>
        <v>1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382</v>
      </c>
      <c r="M163" s="1">
        <f t="shared" si="2"/>
        <v>0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8</v>
      </c>
      <c r="M188" s="1">
        <f t="shared" si="2"/>
        <v>8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60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J198" s="1">
        <v>1</v>
      </c>
      <c r="M198" s="1">
        <f t="shared" si="3"/>
        <v>1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J200" s="1">
        <v>1</v>
      </c>
      <c r="M200" s="1">
        <f t="shared" si="3"/>
        <v>1</v>
      </c>
    </row>
    <row r="201" spans="1:13" x14ac:dyDescent="0.25">
      <c r="A201" s="5" t="s">
        <v>85</v>
      </c>
      <c r="J201" s="1">
        <v>6</v>
      </c>
      <c r="M201" s="1">
        <f t="shared" si="3"/>
        <v>6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M207" s="1">
        <f t="shared" si="3"/>
        <v>0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M216" s="1">
        <f t="shared" si="3"/>
        <v>0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G230" s="1">
        <v>1</v>
      </c>
      <c r="M230" s="1">
        <f t="shared" si="3"/>
        <v>1</v>
      </c>
    </row>
    <row r="231" spans="1:13" x14ac:dyDescent="0.25">
      <c r="A231" s="5" t="s">
        <v>234</v>
      </c>
      <c r="K231" s="1">
        <v>1</v>
      </c>
      <c r="M231" s="1">
        <f t="shared" si="3"/>
        <v>1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G243" s="1">
        <v>1</v>
      </c>
      <c r="M243" s="1">
        <f t="shared" si="3"/>
        <v>1</v>
      </c>
    </row>
    <row r="244" spans="1:13" x14ac:dyDescent="0.25">
      <c r="A244" s="5" t="s">
        <v>247</v>
      </c>
      <c r="H244" s="1">
        <v>9</v>
      </c>
      <c r="M244" s="1">
        <f t="shared" si="3"/>
        <v>9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H246" s="1">
        <v>2</v>
      </c>
      <c r="M246" s="1">
        <f t="shared" si="3"/>
        <v>2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G249" s="1">
        <v>2</v>
      </c>
      <c r="K249" s="1">
        <v>2</v>
      </c>
      <c r="M249" s="1">
        <f t="shared" si="3"/>
        <v>4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M257" s="1">
        <f t="shared" si="3"/>
        <v>0</v>
      </c>
    </row>
    <row r="258" spans="1:13" x14ac:dyDescent="0.25">
      <c r="A258" s="5" t="s">
        <v>261</v>
      </c>
      <c r="M258" s="1">
        <f t="shared" si="3"/>
        <v>0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si="3"/>
        <v>0</v>
      </c>
    </row>
    <row r="261" spans="1:13" x14ac:dyDescent="0.25">
      <c r="A261" s="5" t="s">
        <v>264</v>
      </c>
      <c r="M261" s="1">
        <f t="shared" ref="M261:M324" si="4">SUM(B261+C261+D261+E261+F261+G261+H261+I261+J261+K261+L261)</f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J269" s="1">
        <v>1</v>
      </c>
      <c r="M269" s="1">
        <f t="shared" si="4"/>
        <v>2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G277" s="1">
        <v>1</v>
      </c>
      <c r="K277" s="1">
        <v>2</v>
      </c>
      <c r="M277" s="1">
        <f t="shared" si="4"/>
        <v>3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M291" s="1">
        <f t="shared" si="4"/>
        <v>0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M295" s="1">
        <f t="shared" si="4"/>
        <v>0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2</v>
      </c>
      <c r="J299" s="1">
        <v>1</v>
      </c>
      <c r="K299" s="1">
        <v>1</v>
      </c>
      <c r="M299" s="1">
        <f t="shared" si="4"/>
        <v>4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K304" s="1">
        <v>1</v>
      </c>
      <c r="M304" s="1">
        <f t="shared" si="4"/>
        <v>1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M308" s="1">
        <f t="shared" si="4"/>
        <v>0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K313" s="1">
        <v>2</v>
      </c>
      <c r="M313" s="1">
        <f t="shared" si="4"/>
        <v>2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si="4"/>
        <v>0</v>
      </c>
    </row>
    <row r="325" spans="1:13" x14ac:dyDescent="0.25">
      <c r="A325" s="5" t="s">
        <v>324</v>
      </c>
      <c r="M325" s="1">
        <f t="shared" ref="M325:M374" si="5">SUM(B325+C325+D325+E325+F325+G325+H325+I325+J325+K325+L325)</f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M331" s="1">
        <f t="shared" si="5"/>
        <v>0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M345" s="1">
        <f t="shared" si="5"/>
        <v>0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M360" s="1">
        <f t="shared" si="5"/>
        <v>0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K371" s="1">
        <v>2</v>
      </c>
      <c r="M371" s="1">
        <f t="shared" si="5"/>
        <v>2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4" spans="1:13" x14ac:dyDescent="0.25">
      <c r="M374" s="1">
        <f t="shared" si="5"/>
        <v>0</v>
      </c>
    </row>
    <row r="376" spans="1:13" x14ac:dyDescent="0.25">
      <c r="M376" s="1">
        <f>SUM(M3:M374)</f>
        <v>1254</v>
      </c>
    </row>
    <row r="377" spans="1:13" x14ac:dyDescent="0.25">
      <c r="M377" s="1">
        <f>COUNTIF(M3:M374,"&gt;0")</f>
        <v>41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2024-04-15T18:46:24Z</dcterms:modified>
</cp:coreProperties>
</file>